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210"/>
  </bookViews>
  <sheets>
    <sheet name="CONCENTRADO HISTORICO" sheetId="5" r:id="rId1"/>
  </sheets>
  <externalReferences>
    <externalReference r:id="rId2"/>
  </externalReferences>
  <definedNames>
    <definedName name="_xlnm._FilterDatabase" localSheetId="0" hidden="1">'CONCENTRADO HISTORICO'!$A$5:$N$91</definedName>
    <definedName name="_xlnm.Print_Area" localSheetId="0">'CONCENTRADO HISTORICO'!$A$1:$N$96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0" i="5" l="1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4" i="5"/>
  <c r="N73" i="5"/>
  <c r="N70" i="5"/>
  <c r="N68" i="5"/>
  <c r="N60" i="5"/>
  <c r="N59" i="5"/>
  <c r="N53" i="5"/>
  <c r="N52" i="5"/>
  <c r="N44" i="5"/>
  <c r="N41" i="5"/>
  <c r="N38" i="5"/>
  <c r="N35" i="5"/>
  <c r="N14" i="5"/>
  <c r="N55" i="5"/>
  <c r="N71" i="5"/>
  <c r="N61" i="5"/>
  <c r="N64" i="5"/>
  <c r="N72" i="5"/>
  <c r="N36" i="5"/>
  <c r="N67" i="5"/>
  <c r="N56" i="5"/>
  <c r="N57" i="5"/>
  <c r="N62" i="5"/>
  <c r="N69" i="5"/>
  <c r="N66" i="5"/>
  <c r="N50" i="5"/>
  <c r="N40" i="5"/>
  <c r="N28" i="5"/>
  <c r="N51" i="5"/>
  <c r="N65" i="5"/>
  <c r="N58" i="5"/>
  <c r="N46" i="5"/>
  <c r="N49" i="5"/>
  <c r="N42" i="5"/>
  <c r="N27" i="5"/>
  <c r="N33" i="5"/>
  <c r="N29" i="5"/>
  <c r="N48" i="5"/>
  <c r="N43" i="5"/>
  <c r="N47" i="5"/>
  <c r="N37" i="5"/>
  <c r="N54" i="5"/>
  <c r="N19" i="5"/>
  <c r="N25" i="5"/>
  <c r="N18" i="5"/>
  <c r="N26" i="5"/>
  <c r="N39" i="5"/>
  <c r="N45" i="5"/>
  <c r="N20" i="5"/>
  <c r="N89" i="5"/>
  <c r="N31" i="5"/>
  <c r="N21" i="5"/>
  <c r="N16" i="5"/>
  <c r="N23" i="5"/>
  <c r="N17" i="5"/>
  <c r="N32" i="5"/>
  <c r="N22" i="5"/>
  <c r="N15" i="5"/>
  <c r="N24" i="5"/>
  <c r="N34" i="5"/>
  <c r="N13" i="5"/>
  <c r="N75" i="5"/>
  <c r="N30" i="5"/>
  <c r="N12" i="5"/>
  <c r="N11" i="5"/>
  <c r="N9" i="5"/>
  <c r="N10" i="5"/>
  <c r="N6" i="5"/>
  <c r="N7" i="5"/>
  <c r="N8" i="5"/>
  <c r="M91" i="5"/>
  <c r="L91" i="5"/>
  <c r="K91" i="5" l="1"/>
  <c r="B91" i="5"/>
  <c r="C91" i="5"/>
  <c r="D91" i="5"/>
  <c r="E91" i="5"/>
  <c r="F91" i="5"/>
  <c r="G91" i="5"/>
  <c r="H91" i="5"/>
  <c r="I91" i="5"/>
  <c r="J63" i="5" l="1"/>
  <c r="N63" i="5" s="1"/>
  <c r="J91" i="5" l="1"/>
  <c r="N91" i="5" s="1"/>
</calcChain>
</file>

<file path=xl/sharedStrings.xml><?xml version="1.0" encoding="utf-8"?>
<sst xmlns="http://schemas.openxmlformats.org/spreadsheetml/2006/main" count="95" uniqueCount="94">
  <si>
    <t>Subsecretaría de Transparencia y Contraloría Social</t>
  </si>
  <si>
    <t xml:space="preserve">Solicitudes de Información Pública por Dependencias y Organismos </t>
  </si>
  <si>
    <t>Totales</t>
  </si>
  <si>
    <t>Secretaría de Educación Pública y Cultura</t>
  </si>
  <si>
    <t>Secretaría de Administración y Finanzas</t>
  </si>
  <si>
    <t>Secretaría General de Gobierno</t>
  </si>
  <si>
    <t>Secretaría de Seguridad Pública</t>
  </si>
  <si>
    <t>Servicios de Salud de Sinaloa</t>
  </si>
  <si>
    <t>Procuraduría General de Justicia***</t>
  </si>
  <si>
    <t>Secretaría de Salud</t>
  </si>
  <si>
    <t>ISSSTEESIN</t>
  </si>
  <si>
    <t>Universidad Pedagógica del Estado de Sinaloa</t>
  </si>
  <si>
    <t>Colegio de Bachilleres del Estado de Sinaloa</t>
  </si>
  <si>
    <t>Instituto de Pensiones del Estado de Sinaloa</t>
  </si>
  <si>
    <t>Instituto Sinaloense de Cultura</t>
  </si>
  <si>
    <t>Instituto Sinaloense de Infraestructura Física Educativa</t>
  </si>
  <si>
    <t>Secretaría de Turismo</t>
  </si>
  <si>
    <t>Secretariado Ejecutivo del Sistema Estatal de Seguridad Pública</t>
  </si>
  <si>
    <t>DIF Sinaloa</t>
  </si>
  <si>
    <t>Hospital Civil de Culiacán</t>
  </si>
  <si>
    <t>Coordinación General de Comunicación Social</t>
  </si>
  <si>
    <t>Junta Local de Conciliación y Arbitraje</t>
  </si>
  <si>
    <t>Comisión Estatal de Agua Potable y Alcantarillado de Sinaloa</t>
  </si>
  <si>
    <t>Instituto Sinaloense de la Juventud</t>
  </si>
  <si>
    <t>Hospital Pediátrico de Sinaloa**</t>
  </si>
  <si>
    <t>Instituto Catastral del Estado de Sinaloa</t>
  </si>
  <si>
    <t>Dirección de Prevención y Reinserción Social**</t>
  </si>
  <si>
    <t>Instituto de la Defensoría Pública</t>
  </si>
  <si>
    <t>Comisión de Arbitraje Médico del Estado de Sinaloa</t>
  </si>
  <si>
    <t>Escuela Normal de Sinaloa</t>
  </si>
  <si>
    <t>Universidad Politécnica de Sinaloa</t>
  </si>
  <si>
    <t>Régimen Estatal de Protección Social en Salud</t>
  </si>
  <si>
    <t>Instituto Sinaloense de Acuacultura y Pesca</t>
  </si>
  <si>
    <t>Escuela Normal de Especialización del Estado de Sinaloa</t>
  </si>
  <si>
    <t>Centro de Internamiento para Adolescentes**</t>
  </si>
  <si>
    <t>Desarrollo Urbano Tres Ríos</t>
  </si>
  <si>
    <t>Instituto de Apoyo a la Investigación e Innovación</t>
  </si>
  <si>
    <t>Secretaría de Pesca y Acuacultura</t>
  </si>
  <si>
    <t>Instituto Sinaloense de Desarrollo Social</t>
  </si>
  <si>
    <t>Comisión Estatal para la Protección Contra Riesgos Sanitarios de Sinaloa</t>
  </si>
  <si>
    <t>Universidad Tecnológica de Culiacán</t>
  </si>
  <si>
    <t>El Colegio Sinaloa</t>
  </si>
  <si>
    <t>Universidad Tecnológica de Escuinapa</t>
  </si>
  <si>
    <t>Representación del Gobierno del Estado de Sinaloa en el D.F.**</t>
  </si>
  <si>
    <t>Instituto para la Atención Integral del Menor del Estado de Sinaloa**</t>
  </si>
  <si>
    <t>Universidad Politécnica del Mar y la Sierra</t>
  </si>
  <si>
    <t>Universidad Politécnica del Valle del Évora</t>
  </si>
  <si>
    <t>Consejo Estatal de Población**</t>
  </si>
  <si>
    <t>COCCAF**</t>
  </si>
  <si>
    <t>Junta de Asistencia Privada</t>
  </si>
  <si>
    <t>Comisión para la Atención de las Comunidades Indígenas**</t>
  </si>
  <si>
    <t>FODECEP**</t>
  </si>
  <si>
    <t>Instituto Tecnológico Superior del Eldorado</t>
  </si>
  <si>
    <t>Internado Infantil DIF**</t>
  </si>
  <si>
    <t>Instituto Tecnológico Superior de Guasave</t>
  </si>
  <si>
    <t>Colegio de Estudios Científicos y Tecnológicos del Estado de Sinaloa</t>
  </si>
  <si>
    <t>Instituto Estatal de Protección Civil de Sinaloa**</t>
  </si>
  <si>
    <t>Consejo Estatal de Ciencia y Tecnología**</t>
  </si>
  <si>
    <t>Universidad Autónoma Indígena de México*</t>
  </si>
  <si>
    <t>Coordinación General de Asesoría**</t>
  </si>
  <si>
    <t>Desarrollo Comunitario**</t>
  </si>
  <si>
    <t>Secretaría de Obras Públicas, antes Secretaría de Desarrollo Urbano y Obras Públicas*</t>
  </si>
  <si>
    <t>Secretaría de Transparencia y Rendición de Cuentas, antes Unidad de Transparencia y Rendición de Cuentas*</t>
  </si>
  <si>
    <t>Universidad Autónoma de Occidentes, antes Universidad de Occidente***</t>
  </si>
  <si>
    <t>Servicios de Educación Pública Descentralizada del Estado de Sinaloa</t>
  </si>
  <si>
    <t>Oficina del Gobernador del Estado*/ Secretaría Particular</t>
  </si>
  <si>
    <t>Instituto de Capacitación para el Trabajo del Estado de Sinaloa</t>
  </si>
  <si>
    <t>Secretaría de Economía, antes Secretaría de Desarrollo Económico*</t>
  </si>
  <si>
    <t>Secretaría de Agricultura y Ganadería, antes Secretaría de Agricultura, Ganadería y Pesca*</t>
  </si>
  <si>
    <t>Comisión de Vivienda del Estado de Sinaloa, antes Instituto de Vivienda del Estado de Sinaloa</t>
  </si>
  <si>
    <t>Consejo para el Desarrollo Económico de Sinaloa</t>
  </si>
  <si>
    <t>Comisión Estatal de Mejora Regulatoria y Gestión Empresarial, antes CEGERR</t>
  </si>
  <si>
    <r>
      <rPr>
        <b/>
        <sz val="12"/>
        <color indexed="8"/>
        <rFont val="Calibri"/>
        <family val="2"/>
      </rPr>
      <t xml:space="preserve">Nota: </t>
    </r>
    <r>
      <rPr>
        <sz val="12"/>
        <color indexed="8"/>
        <rFont val="Calibri"/>
        <family val="2"/>
      </rPr>
      <t>* Cambio de denominación.</t>
    </r>
  </si>
  <si>
    <t xml:space="preserve">           ** Se incorporó a otra dependencia y/o desapareció.</t>
  </si>
  <si>
    <t>Universidad Autónoma Intercultural de Sinaloa***</t>
  </si>
  <si>
    <t xml:space="preserve">           *** Pasó a ser un organismo autónomo, por lo que a partir del año 2019 ya no se contabilizó como parte de las solicitudes del Poder Ejecutivo.</t>
  </si>
  <si>
    <t>Coordinación General de Proyectos Estratégicos**</t>
  </si>
  <si>
    <t>PREECASIN**</t>
  </si>
  <si>
    <t>Secretaría de Bienestar y Desarrollo Sustentable</t>
  </si>
  <si>
    <t>Coordinación General de Desarrollo Tecnológico y Proyectos Especiales, antes Secretaría de Innovación*</t>
  </si>
  <si>
    <t>Secretaría de las Mujeres, antes Instituto Sinaloense de las Mujeres*</t>
  </si>
  <si>
    <t>Secretaría de Desarrollo Sustentable **</t>
  </si>
  <si>
    <t>CEPAVIF**</t>
  </si>
  <si>
    <t>Coordinación General para el Fomento de la Investigación Científica e Innovación del Estado de Sinaloa, antes Centro de Ciencias de Sinaloa</t>
  </si>
  <si>
    <t>Instituto Sinaloense de Cultura Física y el Deporte</t>
  </si>
  <si>
    <t>Universidad de la Policía del Estado de Sinaloa, antes Instituto Estatal de Ciencias Penales y Seguridad Pública</t>
  </si>
  <si>
    <t>Instituto Sinaloense para la Educación de los Jóvenes y Adultos</t>
  </si>
  <si>
    <t>EJERCICIO FISCAL</t>
  </si>
  <si>
    <t>SUJETO OBLIGADO</t>
  </si>
  <si>
    <t>Colegio de Educación Profesional Técnica del Estado de Sinaloa**</t>
  </si>
  <si>
    <t>del 01 de Enero de 2013 al 30 de Junio de 2024</t>
  </si>
  <si>
    <t>Sinaloa  Red Plus**</t>
  </si>
  <si>
    <t xml:space="preserve"> Secretaría de Desarrollo Social antes Secretaría de Desarrollo Social y Humano**</t>
  </si>
  <si>
    <t>CONALEP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</si>
</sst>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9D1B30"/>
      <name val="Arial"/>
      <family val="2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shrinkToFit="1"/>
    </xf>
    <xf numFmtId="1" fontId="10" fillId="0" borderId="2" xfId="1" applyNumberFormat="1" applyFont="1" applyBorder="1" applyAlignment="1">
      <alignment horizontal="center" vertical="center" shrinkToFit="1"/>
    </xf>
    <xf numFmtId="1" fontId="10" fillId="0" borderId="4" xfId="1" applyNumberFormat="1" applyFont="1" applyBorder="1" applyAlignment="1">
      <alignment horizontal="center" vertical="center" shrinkToFit="1"/>
    </xf>
    <xf numFmtId="1" fontId="2" fillId="0" borderId="2" xfId="0" applyNumberFormat="1" applyFont="1" applyBorder="1" applyAlignment="1">
      <alignment horizontal="center" vertical="center" shrinkToFit="1"/>
    </xf>
    <xf numFmtId="3" fontId="1" fillId="0" borderId="0" xfId="0" applyNumberFormat="1" applyFont="1" applyAlignment="1">
      <alignment horizontal="left" vertical="top"/>
    </xf>
    <xf numFmtId="1" fontId="10" fillId="0" borderId="6" xfId="1" applyNumberFormat="1" applyFont="1" applyBorder="1" applyAlignment="1">
      <alignment horizontal="center" vertical="center" shrinkToFit="1"/>
    </xf>
    <xf numFmtId="3" fontId="8" fillId="0" borderId="10" xfId="0" applyNumberFormat="1" applyFont="1" applyBorder="1" applyAlignment="1">
      <alignment horizontal="center" vertical="center" shrinkToFit="1"/>
    </xf>
    <xf numFmtId="3" fontId="7" fillId="0" borderId="12" xfId="0" applyNumberFormat="1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1" fontId="10" fillId="0" borderId="6" xfId="1" applyNumberFormat="1" applyFont="1" applyFill="1" applyBorder="1" applyAlignment="1">
      <alignment horizontal="center" vertical="center" shrinkToFit="1"/>
    </xf>
    <xf numFmtId="1" fontId="10" fillId="0" borderId="2" xfId="1" applyNumberFormat="1" applyFont="1" applyFill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shrinkToFit="1"/>
    </xf>
    <xf numFmtId="1" fontId="11" fillId="2" borderId="2" xfId="0" applyNumberFormat="1" applyFont="1" applyFill="1" applyBorder="1" applyAlignment="1">
      <alignment horizontal="center" vertical="center" wrapText="1" shrinkToFit="1"/>
    </xf>
    <xf numFmtId="1" fontId="11" fillId="2" borderId="6" xfId="0" applyNumberFormat="1" applyFont="1" applyFill="1" applyBorder="1" applyAlignment="1">
      <alignment horizontal="center" vertical="center" wrapText="1" shrinkToFit="1"/>
    </xf>
    <xf numFmtId="0" fontId="11" fillId="2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3" fontId="0" fillId="0" borderId="0" xfId="0" applyNumberFormat="1" applyFill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21132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PC/Desktop/Concentrado%20de%20Sujetos%20Obligados%201er.%20Se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Junio 2021"/>
    </sheetNames>
    <sheetDataSet>
      <sheetData sheetId="0" refreshError="1">
        <row r="6">
          <cell r="C6">
            <v>253</v>
          </cell>
        </row>
        <row r="45">
          <cell r="C45">
            <v>2</v>
          </cell>
          <cell r="D4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zoomScaleNormal="100" zoomScaleSheetLayoutView="100" workbookViewId="0">
      <selection activeCell="R12" sqref="R12"/>
    </sheetView>
  </sheetViews>
  <sheetFormatPr baseColWidth="10" defaultColWidth="9.33203125" defaultRowHeight="12.75" x14ac:dyDescent="0.2"/>
  <cols>
    <col min="1" max="1" width="82.1640625" style="1" customWidth="1"/>
    <col min="2" max="2" width="9.1640625" style="1" customWidth="1"/>
    <col min="3" max="4" width="9.33203125" style="1" customWidth="1"/>
    <col min="5" max="5" width="9" style="1" customWidth="1"/>
    <col min="6" max="9" width="9.1640625" style="1" customWidth="1"/>
    <col min="10" max="13" width="10.1640625" style="1" customWidth="1"/>
    <col min="14" max="14" width="11" style="1" customWidth="1"/>
    <col min="15" max="16384" width="9.33203125" style="33"/>
  </cols>
  <sheetData>
    <row r="1" spans="1:14" ht="12.7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2.75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8" customHeight="1" x14ac:dyDescent="0.2">
      <c r="A3" s="23" t="s">
        <v>90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.75" customHeight="1" x14ac:dyDescent="0.2">
      <c r="A4" s="24" t="s">
        <v>88</v>
      </c>
      <c r="B4" s="25" t="s">
        <v>87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4" t="s">
        <v>2</v>
      </c>
    </row>
    <row r="5" spans="1:14" ht="15.75" x14ac:dyDescent="0.2">
      <c r="A5" s="28"/>
      <c r="B5" s="29">
        <v>2013</v>
      </c>
      <c r="C5" s="29">
        <v>2014</v>
      </c>
      <c r="D5" s="29">
        <v>2015</v>
      </c>
      <c r="E5" s="29">
        <v>2016</v>
      </c>
      <c r="F5" s="29">
        <v>2017</v>
      </c>
      <c r="G5" s="29">
        <v>2018</v>
      </c>
      <c r="H5" s="29">
        <v>2019</v>
      </c>
      <c r="I5" s="29">
        <v>2020</v>
      </c>
      <c r="J5" s="30">
        <v>2021</v>
      </c>
      <c r="K5" s="31">
        <v>2022</v>
      </c>
      <c r="L5" s="31">
        <v>2023</v>
      </c>
      <c r="M5" s="30">
        <v>2024</v>
      </c>
      <c r="N5" s="32"/>
    </row>
    <row r="6" spans="1:14" ht="15.75" x14ac:dyDescent="0.2">
      <c r="A6" s="6" t="s">
        <v>4</v>
      </c>
      <c r="B6" s="5">
        <v>298</v>
      </c>
      <c r="C6" s="5">
        <v>284</v>
      </c>
      <c r="D6" s="5">
        <v>336</v>
      </c>
      <c r="E6" s="5">
        <v>509</v>
      </c>
      <c r="F6" s="5">
        <v>642</v>
      </c>
      <c r="G6" s="5">
        <v>533</v>
      </c>
      <c r="H6" s="5">
        <v>755</v>
      </c>
      <c r="I6" s="5">
        <v>671</v>
      </c>
      <c r="J6" s="11">
        <v>577</v>
      </c>
      <c r="K6" s="15">
        <v>546</v>
      </c>
      <c r="L6" s="15">
        <v>758</v>
      </c>
      <c r="M6" s="11">
        <v>255</v>
      </c>
      <c r="N6" s="17">
        <f t="shared" ref="N6:N37" si="0">SUM(B6:M6)</f>
        <v>6164</v>
      </c>
    </row>
    <row r="7" spans="1:14" ht="15.75" x14ac:dyDescent="0.2">
      <c r="A7" s="6" t="s">
        <v>3</v>
      </c>
      <c r="B7" s="5">
        <v>247</v>
      </c>
      <c r="C7" s="5">
        <v>422</v>
      </c>
      <c r="D7" s="5">
        <v>304</v>
      </c>
      <c r="E7" s="5">
        <v>773</v>
      </c>
      <c r="F7" s="5">
        <v>473</v>
      </c>
      <c r="G7" s="5">
        <v>403</v>
      </c>
      <c r="H7" s="5">
        <v>570</v>
      </c>
      <c r="I7" s="5">
        <v>280</v>
      </c>
      <c r="J7" s="11">
        <v>377</v>
      </c>
      <c r="K7" s="15">
        <v>707</v>
      </c>
      <c r="L7" s="15">
        <v>508</v>
      </c>
      <c r="M7" s="11">
        <v>263</v>
      </c>
      <c r="N7" s="17">
        <f t="shared" si="0"/>
        <v>5327</v>
      </c>
    </row>
    <row r="8" spans="1:14" ht="15.75" x14ac:dyDescent="0.2">
      <c r="A8" s="6" t="s">
        <v>5</v>
      </c>
      <c r="B8" s="5">
        <v>161</v>
      </c>
      <c r="C8" s="5">
        <v>227</v>
      </c>
      <c r="D8" s="5">
        <v>224</v>
      </c>
      <c r="E8" s="5">
        <v>301</v>
      </c>
      <c r="F8" s="5">
        <v>427</v>
      </c>
      <c r="G8" s="5">
        <v>474</v>
      </c>
      <c r="H8" s="5">
        <v>538</v>
      </c>
      <c r="I8" s="5">
        <v>586</v>
      </c>
      <c r="J8" s="11">
        <v>489</v>
      </c>
      <c r="K8" s="15">
        <v>353</v>
      </c>
      <c r="L8" s="15">
        <v>522</v>
      </c>
      <c r="M8" s="11">
        <v>407</v>
      </c>
      <c r="N8" s="17">
        <f t="shared" si="0"/>
        <v>4709</v>
      </c>
    </row>
    <row r="9" spans="1:14" ht="15.75" x14ac:dyDescent="0.2">
      <c r="A9" s="6" t="s">
        <v>6</v>
      </c>
      <c r="B9" s="5">
        <v>88</v>
      </c>
      <c r="C9" s="5">
        <v>134</v>
      </c>
      <c r="D9" s="5">
        <v>631</v>
      </c>
      <c r="E9" s="5">
        <v>168</v>
      </c>
      <c r="F9" s="5">
        <v>328</v>
      </c>
      <c r="G9" s="5">
        <v>399</v>
      </c>
      <c r="H9" s="5">
        <v>420</v>
      </c>
      <c r="I9" s="5">
        <v>522</v>
      </c>
      <c r="J9" s="11">
        <v>331</v>
      </c>
      <c r="K9" s="15">
        <v>278</v>
      </c>
      <c r="L9" s="15">
        <v>329</v>
      </c>
      <c r="M9" s="11">
        <v>180</v>
      </c>
      <c r="N9" s="17">
        <f t="shared" si="0"/>
        <v>3808</v>
      </c>
    </row>
    <row r="10" spans="1:14" ht="15.75" x14ac:dyDescent="0.2">
      <c r="A10" s="6" t="s">
        <v>7</v>
      </c>
      <c r="B10" s="5">
        <v>56</v>
      </c>
      <c r="C10" s="5">
        <v>82</v>
      </c>
      <c r="D10" s="5">
        <v>81</v>
      </c>
      <c r="E10" s="5">
        <v>104</v>
      </c>
      <c r="F10" s="5">
        <v>304</v>
      </c>
      <c r="G10" s="5">
        <v>780</v>
      </c>
      <c r="H10" s="5">
        <v>352</v>
      </c>
      <c r="I10" s="5">
        <v>369</v>
      </c>
      <c r="J10" s="11">
        <v>414</v>
      </c>
      <c r="K10" s="15">
        <v>625</v>
      </c>
      <c r="L10" s="15">
        <v>640</v>
      </c>
      <c r="M10" s="11">
        <v>246</v>
      </c>
      <c r="N10" s="17">
        <f t="shared" si="0"/>
        <v>4053</v>
      </c>
    </row>
    <row r="11" spans="1:14" ht="15.75" x14ac:dyDescent="0.2">
      <c r="A11" s="6" t="s">
        <v>9</v>
      </c>
      <c r="B11" s="5">
        <v>109</v>
      </c>
      <c r="C11" s="5">
        <v>205</v>
      </c>
      <c r="D11" s="5">
        <v>166</v>
      </c>
      <c r="E11" s="5">
        <v>196</v>
      </c>
      <c r="F11" s="5">
        <v>358</v>
      </c>
      <c r="G11" s="5">
        <v>299</v>
      </c>
      <c r="H11" s="5">
        <v>244</v>
      </c>
      <c r="I11" s="5">
        <v>311</v>
      </c>
      <c r="J11" s="11">
        <v>388</v>
      </c>
      <c r="K11" s="15">
        <v>395</v>
      </c>
      <c r="L11" s="15">
        <v>370</v>
      </c>
      <c r="M11" s="11">
        <v>166</v>
      </c>
      <c r="N11" s="17">
        <f t="shared" si="0"/>
        <v>3207</v>
      </c>
    </row>
    <row r="12" spans="1:14" ht="31.5" x14ac:dyDescent="0.2">
      <c r="A12" s="6" t="s">
        <v>61</v>
      </c>
      <c r="B12" s="5">
        <v>89</v>
      </c>
      <c r="C12" s="5">
        <v>112</v>
      </c>
      <c r="D12" s="5">
        <v>117</v>
      </c>
      <c r="E12" s="5">
        <v>122</v>
      </c>
      <c r="F12" s="5">
        <v>220</v>
      </c>
      <c r="G12" s="5">
        <v>525</v>
      </c>
      <c r="H12" s="5">
        <v>277</v>
      </c>
      <c r="I12" s="5">
        <v>238</v>
      </c>
      <c r="J12" s="11">
        <v>131</v>
      </c>
      <c r="K12" s="15">
        <v>189</v>
      </c>
      <c r="L12" s="15">
        <v>195</v>
      </c>
      <c r="M12" s="11">
        <v>142</v>
      </c>
      <c r="N12" s="17">
        <f t="shared" si="0"/>
        <v>2357</v>
      </c>
    </row>
    <row r="13" spans="1:14" ht="31.5" x14ac:dyDescent="0.2">
      <c r="A13" s="6" t="s">
        <v>62</v>
      </c>
      <c r="B13" s="5">
        <v>55</v>
      </c>
      <c r="C13" s="5">
        <v>80</v>
      </c>
      <c r="D13" s="5">
        <v>81</v>
      </c>
      <c r="E13" s="5">
        <v>79</v>
      </c>
      <c r="F13" s="5">
        <v>204</v>
      </c>
      <c r="G13" s="5">
        <v>212</v>
      </c>
      <c r="H13" s="5">
        <v>227</v>
      </c>
      <c r="I13" s="5">
        <v>228</v>
      </c>
      <c r="J13" s="11">
        <v>123</v>
      </c>
      <c r="K13" s="15">
        <v>134</v>
      </c>
      <c r="L13" s="15">
        <v>251</v>
      </c>
      <c r="M13" s="11">
        <v>102</v>
      </c>
      <c r="N13" s="17">
        <f t="shared" si="0"/>
        <v>1776</v>
      </c>
    </row>
    <row r="14" spans="1:14" ht="15.75" x14ac:dyDescent="0.2">
      <c r="A14" s="6" t="s">
        <v>8</v>
      </c>
      <c r="B14" s="5">
        <v>241</v>
      </c>
      <c r="C14" s="5">
        <v>323</v>
      </c>
      <c r="D14" s="5">
        <v>314</v>
      </c>
      <c r="E14" s="5">
        <v>335</v>
      </c>
      <c r="F14" s="5">
        <v>131</v>
      </c>
      <c r="G14" s="5">
        <v>0</v>
      </c>
      <c r="H14" s="5">
        <v>0</v>
      </c>
      <c r="I14" s="5">
        <v>0</v>
      </c>
      <c r="J14" s="5">
        <v>0</v>
      </c>
      <c r="K14" s="15">
        <v>0</v>
      </c>
      <c r="L14" s="15">
        <v>0</v>
      </c>
      <c r="M14" s="11">
        <v>0</v>
      </c>
      <c r="N14" s="17">
        <f t="shared" si="0"/>
        <v>1344</v>
      </c>
    </row>
    <row r="15" spans="1:14" ht="15.75" x14ac:dyDescent="0.2">
      <c r="A15" s="6" t="s">
        <v>64</v>
      </c>
      <c r="B15" s="5">
        <v>181</v>
      </c>
      <c r="C15" s="5">
        <v>149</v>
      </c>
      <c r="D15" s="5">
        <v>101</v>
      </c>
      <c r="E15" s="5">
        <v>138</v>
      </c>
      <c r="F15" s="5">
        <v>111</v>
      </c>
      <c r="G15" s="5">
        <v>108</v>
      </c>
      <c r="H15" s="5">
        <v>120</v>
      </c>
      <c r="I15" s="5">
        <v>90</v>
      </c>
      <c r="J15" s="11">
        <v>99</v>
      </c>
      <c r="K15" s="15">
        <v>158</v>
      </c>
      <c r="L15" s="15">
        <v>182</v>
      </c>
      <c r="M15" s="11">
        <v>75</v>
      </c>
      <c r="N15" s="17">
        <f t="shared" si="0"/>
        <v>1512</v>
      </c>
    </row>
    <row r="16" spans="1:14" ht="15.75" x14ac:dyDescent="0.2">
      <c r="A16" s="6" t="s">
        <v>10</v>
      </c>
      <c r="B16" s="5">
        <v>24</v>
      </c>
      <c r="C16" s="5">
        <v>63</v>
      </c>
      <c r="D16" s="5">
        <v>24</v>
      </c>
      <c r="E16" s="5">
        <v>592</v>
      </c>
      <c r="F16" s="5">
        <v>115</v>
      </c>
      <c r="G16" s="5">
        <v>67</v>
      </c>
      <c r="H16" s="5">
        <v>62</v>
      </c>
      <c r="I16" s="5">
        <v>64</v>
      </c>
      <c r="J16" s="11">
        <v>68</v>
      </c>
      <c r="K16" s="15">
        <v>88</v>
      </c>
      <c r="L16" s="15">
        <v>120</v>
      </c>
      <c r="M16" s="11">
        <v>50</v>
      </c>
      <c r="N16" s="17">
        <f t="shared" si="0"/>
        <v>1337</v>
      </c>
    </row>
    <row r="17" spans="1:14" ht="15.75" x14ac:dyDescent="0.2">
      <c r="A17" s="6" t="s">
        <v>65</v>
      </c>
      <c r="B17" s="5">
        <v>81</v>
      </c>
      <c r="C17" s="5">
        <v>97</v>
      </c>
      <c r="D17" s="5">
        <v>84</v>
      </c>
      <c r="E17" s="5">
        <v>98</v>
      </c>
      <c r="F17" s="5">
        <v>181</v>
      </c>
      <c r="G17" s="5">
        <v>114</v>
      </c>
      <c r="H17" s="5">
        <v>109</v>
      </c>
      <c r="I17" s="5">
        <v>150</v>
      </c>
      <c r="J17" s="11">
        <v>95</v>
      </c>
      <c r="K17" s="15">
        <v>138</v>
      </c>
      <c r="L17" s="15">
        <v>190</v>
      </c>
      <c r="M17" s="11">
        <v>65</v>
      </c>
      <c r="N17" s="17">
        <f t="shared" si="0"/>
        <v>1402</v>
      </c>
    </row>
    <row r="18" spans="1:14" ht="15.75" x14ac:dyDescent="0.2">
      <c r="A18" s="6" t="s">
        <v>12</v>
      </c>
      <c r="B18" s="5">
        <v>88</v>
      </c>
      <c r="C18" s="5">
        <v>141</v>
      </c>
      <c r="D18" s="5">
        <v>173</v>
      </c>
      <c r="E18" s="5">
        <v>43</v>
      </c>
      <c r="F18" s="5">
        <v>49</v>
      </c>
      <c r="G18" s="5">
        <v>98</v>
      </c>
      <c r="H18" s="5">
        <v>212</v>
      </c>
      <c r="I18" s="5">
        <v>82</v>
      </c>
      <c r="J18" s="11">
        <v>67</v>
      </c>
      <c r="K18" s="15">
        <v>99</v>
      </c>
      <c r="L18" s="15">
        <v>96</v>
      </c>
      <c r="M18" s="11">
        <v>40</v>
      </c>
      <c r="N18" s="17">
        <f t="shared" si="0"/>
        <v>1188</v>
      </c>
    </row>
    <row r="19" spans="1:14" ht="15.75" x14ac:dyDescent="0.2">
      <c r="A19" s="6" t="s">
        <v>13</v>
      </c>
      <c r="B19" s="5">
        <v>63</v>
      </c>
      <c r="C19" s="5">
        <v>87</v>
      </c>
      <c r="D19" s="5">
        <v>48</v>
      </c>
      <c r="E19" s="5">
        <v>100</v>
      </c>
      <c r="F19" s="5">
        <v>119</v>
      </c>
      <c r="G19" s="5">
        <v>111</v>
      </c>
      <c r="H19" s="5">
        <v>163</v>
      </c>
      <c r="I19" s="5">
        <v>142</v>
      </c>
      <c r="J19" s="11">
        <v>98</v>
      </c>
      <c r="K19" s="15">
        <v>78</v>
      </c>
      <c r="L19" s="15">
        <v>97</v>
      </c>
      <c r="M19" s="11">
        <v>22</v>
      </c>
      <c r="N19" s="17">
        <f t="shared" si="0"/>
        <v>1128</v>
      </c>
    </row>
    <row r="20" spans="1:14" ht="15.75" x14ac:dyDescent="0.2">
      <c r="A20" s="6" t="s">
        <v>11</v>
      </c>
      <c r="B20" s="5">
        <v>4</v>
      </c>
      <c r="C20" s="5">
        <v>19</v>
      </c>
      <c r="D20" s="5">
        <v>29</v>
      </c>
      <c r="E20" s="5">
        <v>33</v>
      </c>
      <c r="F20" s="5">
        <v>118</v>
      </c>
      <c r="G20" s="5">
        <v>542</v>
      </c>
      <c r="H20" s="5">
        <v>41</v>
      </c>
      <c r="I20" s="5">
        <v>18</v>
      </c>
      <c r="J20" s="11">
        <v>41</v>
      </c>
      <c r="K20" s="15">
        <v>64</v>
      </c>
      <c r="L20" s="15">
        <v>88</v>
      </c>
      <c r="M20" s="11">
        <v>41</v>
      </c>
      <c r="N20" s="17">
        <f t="shared" si="0"/>
        <v>1038</v>
      </c>
    </row>
    <row r="21" spans="1:14" ht="15.75" x14ac:dyDescent="0.2">
      <c r="A21" s="6" t="s">
        <v>67</v>
      </c>
      <c r="B21" s="5">
        <v>72</v>
      </c>
      <c r="C21" s="5">
        <v>91</v>
      </c>
      <c r="D21" s="5">
        <v>61</v>
      </c>
      <c r="E21" s="5">
        <v>82</v>
      </c>
      <c r="F21" s="5">
        <v>79</v>
      </c>
      <c r="G21" s="5">
        <v>74</v>
      </c>
      <c r="H21" s="5">
        <v>77</v>
      </c>
      <c r="I21" s="5">
        <v>77</v>
      </c>
      <c r="J21" s="11">
        <v>95</v>
      </c>
      <c r="K21" s="15">
        <v>72</v>
      </c>
      <c r="L21" s="15">
        <v>128</v>
      </c>
      <c r="M21" s="11">
        <v>42</v>
      </c>
      <c r="N21" s="17">
        <f t="shared" si="0"/>
        <v>950</v>
      </c>
    </row>
    <row r="22" spans="1:14" ht="15.75" x14ac:dyDescent="0.2">
      <c r="A22" s="6" t="s">
        <v>19</v>
      </c>
      <c r="B22" s="5">
        <v>18</v>
      </c>
      <c r="C22" s="5">
        <v>43</v>
      </c>
      <c r="D22" s="5">
        <v>26</v>
      </c>
      <c r="E22" s="5">
        <v>64</v>
      </c>
      <c r="F22" s="5">
        <v>41</v>
      </c>
      <c r="G22" s="5">
        <v>72</v>
      </c>
      <c r="H22" s="5">
        <v>99</v>
      </c>
      <c r="I22" s="5">
        <v>122</v>
      </c>
      <c r="J22" s="11">
        <v>128</v>
      </c>
      <c r="K22" s="15">
        <v>144</v>
      </c>
      <c r="L22" s="15">
        <v>162</v>
      </c>
      <c r="M22" s="11">
        <v>78</v>
      </c>
      <c r="N22" s="17">
        <f t="shared" si="0"/>
        <v>997</v>
      </c>
    </row>
    <row r="23" spans="1:14" ht="15.75" x14ac:dyDescent="0.2">
      <c r="A23" s="6" t="s">
        <v>17</v>
      </c>
      <c r="B23" s="5">
        <v>29</v>
      </c>
      <c r="C23" s="5">
        <v>41</v>
      </c>
      <c r="D23" s="5">
        <v>30</v>
      </c>
      <c r="E23" s="5">
        <v>41</v>
      </c>
      <c r="F23" s="5">
        <v>91</v>
      </c>
      <c r="G23" s="5">
        <v>102</v>
      </c>
      <c r="H23" s="5">
        <v>136</v>
      </c>
      <c r="I23" s="5">
        <v>83</v>
      </c>
      <c r="J23" s="11">
        <v>110</v>
      </c>
      <c r="K23" s="15">
        <v>79</v>
      </c>
      <c r="L23" s="15">
        <v>101</v>
      </c>
      <c r="M23" s="11">
        <v>58</v>
      </c>
      <c r="N23" s="17">
        <f t="shared" si="0"/>
        <v>901</v>
      </c>
    </row>
    <row r="24" spans="1:14" ht="15.75" x14ac:dyDescent="0.2">
      <c r="A24" s="6" t="s">
        <v>18</v>
      </c>
      <c r="B24" s="5">
        <v>35</v>
      </c>
      <c r="C24" s="5">
        <v>48</v>
      </c>
      <c r="D24" s="5">
        <v>45</v>
      </c>
      <c r="E24" s="5">
        <v>35</v>
      </c>
      <c r="F24" s="5">
        <v>40</v>
      </c>
      <c r="G24" s="5">
        <v>86</v>
      </c>
      <c r="H24" s="5">
        <v>92</v>
      </c>
      <c r="I24" s="5">
        <v>102</v>
      </c>
      <c r="J24" s="11">
        <v>132</v>
      </c>
      <c r="K24" s="15">
        <v>98</v>
      </c>
      <c r="L24" s="15">
        <v>155</v>
      </c>
      <c r="M24" s="11">
        <v>92</v>
      </c>
      <c r="N24" s="17">
        <f t="shared" si="0"/>
        <v>960</v>
      </c>
    </row>
    <row r="25" spans="1:14" ht="30" x14ac:dyDescent="0.2">
      <c r="A25" s="21" t="s">
        <v>92</v>
      </c>
      <c r="B25" s="5">
        <v>63</v>
      </c>
      <c r="C25" s="5">
        <v>96</v>
      </c>
      <c r="D25" s="5">
        <v>79</v>
      </c>
      <c r="E25" s="5">
        <v>67</v>
      </c>
      <c r="F25" s="5">
        <v>71</v>
      </c>
      <c r="G25" s="5">
        <v>117</v>
      </c>
      <c r="H25" s="5">
        <v>81</v>
      </c>
      <c r="I25" s="5">
        <v>118</v>
      </c>
      <c r="J25" s="11">
        <v>0</v>
      </c>
      <c r="K25" s="15">
        <v>0</v>
      </c>
      <c r="L25" s="19">
        <v>0</v>
      </c>
      <c r="M25" s="20">
        <v>0</v>
      </c>
      <c r="N25" s="17">
        <f t="shared" si="0"/>
        <v>692</v>
      </c>
    </row>
    <row r="26" spans="1:14" ht="15.75" x14ac:dyDescent="0.2">
      <c r="A26" s="6" t="s">
        <v>16</v>
      </c>
      <c r="B26" s="5">
        <v>75</v>
      </c>
      <c r="C26" s="5">
        <v>50</v>
      </c>
      <c r="D26" s="5">
        <v>65</v>
      </c>
      <c r="E26" s="5">
        <v>49</v>
      </c>
      <c r="F26" s="5">
        <v>50</v>
      </c>
      <c r="G26" s="5">
        <v>89</v>
      </c>
      <c r="H26" s="5">
        <v>90</v>
      </c>
      <c r="I26" s="5">
        <v>72</v>
      </c>
      <c r="J26" s="11">
        <v>58</v>
      </c>
      <c r="K26" s="15">
        <v>79</v>
      </c>
      <c r="L26" s="15">
        <v>105</v>
      </c>
      <c r="M26" s="11">
        <v>54</v>
      </c>
      <c r="N26" s="17">
        <f t="shared" si="0"/>
        <v>836</v>
      </c>
    </row>
    <row r="27" spans="1:14" ht="15.75" x14ac:dyDescent="0.2">
      <c r="A27" s="6" t="s">
        <v>14</v>
      </c>
      <c r="B27" s="5">
        <v>153</v>
      </c>
      <c r="C27" s="5">
        <v>67</v>
      </c>
      <c r="D27" s="5">
        <v>50</v>
      </c>
      <c r="E27" s="5">
        <v>53</v>
      </c>
      <c r="F27" s="5">
        <v>36</v>
      </c>
      <c r="G27" s="5">
        <v>110</v>
      </c>
      <c r="H27" s="5">
        <v>71</v>
      </c>
      <c r="I27" s="5">
        <v>28</v>
      </c>
      <c r="J27" s="11">
        <v>29</v>
      </c>
      <c r="K27" s="15">
        <v>38</v>
      </c>
      <c r="L27" s="15">
        <v>76</v>
      </c>
      <c r="M27" s="11">
        <v>5</v>
      </c>
      <c r="N27" s="17">
        <f t="shared" si="0"/>
        <v>716</v>
      </c>
    </row>
    <row r="28" spans="1:14" ht="15.75" x14ac:dyDescent="0.2">
      <c r="A28" s="6" t="s">
        <v>66</v>
      </c>
      <c r="B28" s="5">
        <v>70</v>
      </c>
      <c r="C28" s="5">
        <v>53</v>
      </c>
      <c r="D28" s="5">
        <v>27</v>
      </c>
      <c r="E28" s="5">
        <v>40</v>
      </c>
      <c r="F28" s="5">
        <v>58</v>
      </c>
      <c r="G28" s="5">
        <v>75</v>
      </c>
      <c r="H28" s="5">
        <v>112</v>
      </c>
      <c r="I28" s="5">
        <v>71</v>
      </c>
      <c r="J28" s="11">
        <v>66</v>
      </c>
      <c r="K28" s="15">
        <v>31</v>
      </c>
      <c r="L28" s="15">
        <v>44</v>
      </c>
      <c r="M28" s="11">
        <v>7</v>
      </c>
      <c r="N28" s="17">
        <f t="shared" si="0"/>
        <v>654</v>
      </c>
    </row>
    <row r="29" spans="1:14" ht="15.75" x14ac:dyDescent="0.2">
      <c r="A29" s="6" t="s">
        <v>21</v>
      </c>
      <c r="B29" s="5">
        <v>26</v>
      </c>
      <c r="C29" s="5">
        <v>38</v>
      </c>
      <c r="D29" s="5">
        <v>18</v>
      </c>
      <c r="E29" s="5">
        <v>19</v>
      </c>
      <c r="F29" s="5">
        <v>41</v>
      </c>
      <c r="G29" s="5">
        <v>53</v>
      </c>
      <c r="H29" s="5">
        <v>211</v>
      </c>
      <c r="I29" s="5">
        <v>36</v>
      </c>
      <c r="J29" s="11">
        <v>71</v>
      </c>
      <c r="K29" s="15">
        <v>38</v>
      </c>
      <c r="L29" s="15">
        <v>66</v>
      </c>
      <c r="M29" s="11">
        <v>12</v>
      </c>
      <c r="N29" s="17">
        <f t="shared" si="0"/>
        <v>629</v>
      </c>
    </row>
    <row r="30" spans="1:14" ht="15.75" x14ac:dyDescent="0.2">
      <c r="A30" s="6" t="s">
        <v>15</v>
      </c>
      <c r="B30" s="5">
        <v>17</v>
      </c>
      <c r="C30" s="5">
        <v>26</v>
      </c>
      <c r="D30" s="5">
        <v>16</v>
      </c>
      <c r="E30" s="5">
        <v>44</v>
      </c>
      <c r="F30" s="5">
        <v>251</v>
      </c>
      <c r="G30" s="5">
        <v>35</v>
      </c>
      <c r="H30" s="5">
        <v>38</v>
      </c>
      <c r="I30" s="5">
        <v>26</v>
      </c>
      <c r="J30" s="11">
        <v>30</v>
      </c>
      <c r="K30" s="15">
        <v>68</v>
      </c>
      <c r="L30" s="15">
        <v>75</v>
      </c>
      <c r="M30" s="11">
        <v>97</v>
      </c>
      <c r="N30" s="17">
        <f t="shared" si="0"/>
        <v>723</v>
      </c>
    </row>
    <row r="31" spans="1:14" ht="31.5" x14ac:dyDescent="0.2">
      <c r="A31" s="6" t="s">
        <v>68</v>
      </c>
      <c r="B31" s="5">
        <v>48</v>
      </c>
      <c r="C31" s="5">
        <v>62</v>
      </c>
      <c r="D31" s="5">
        <v>28</v>
      </c>
      <c r="E31" s="5">
        <v>74</v>
      </c>
      <c r="F31" s="5">
        <v>45</v>
      </c>
      <c r="G31" s="5">
        <v>50</v>
      </c>
      <c r="H31" s="5">
        <v>53</v>
      </c>
      <c r="I31" s="5">
        <v>41</v>
      </c>
      <c r="J31" s="12">
        <v>60</v>
      </c>
      <c r="K31" s="15">
        <v>83</v>
      </c>
      <c r="L31" s="15">
        <v>52</v>
      </c>
      <c r="M31" s="11">
        <v>43</v>
      </c>
      <c r="N31" s="17">
        <f t="shared" si="0"/>
        <v>639</v>
      </c>
    </row>
    <row r="32" spans="1:14" ht="15.75" x14ac:dyDescent="0.2">
      <c r="A32" s="6" t="s">
        <v>80</v>
      </c>
      <c r="B32" s="5">
        <v>24</v>
      </c>
      <c r="C32" s="5">
        <v>26</v>
      </c>
      <c r="D32" s="5">
        <v>27</v>
      </c>
      <c r="E32" s="5">
        <v>8</v>
      </c>
      <c r="F32" s="5">
        <v>34</v>
      </c>
      <c r="G32" s="5">
        <v>80</v>
      </c>
      <c r="H32" s="5">
        <v>62</v>
      </c>
      <c r="I32" s="5">
        <v>95</v>
      </c>
      <c r="J32" s="11">
        <v>105</v>
      </c>
      <c r="K32" s="15">
        <v>81</v>
      </c>
      <c r="L32" s="15">
        <v>77</v>
      </c>
      <c r="M32" s="11">
        <v>60</v>
      </c>
      <c r="N32" s="17">
        <f t="shared" si="0"/>
        <v>679</v>
      </c>
    </row>
    <row r="33" spans="1:14" ht="15.75" x14ac:dyDescent="0.2">
      <c r="A33" s="6" t="s">
        <v>20</v>
      </c>
      <c r="B33" s="5">
        <v>48</v>
      </c>
      <c r="C33" s="5">
        <v>42</v>
      </c>
      <c r="D33" s="5">
        <v>29</v>
      </c>
      <c r="E33" s="5">
        <v>22</v>
      </c>
      <c r="F33" s="5">
        <v>23</v>
      </c>
      <c r="G33" s="5">
        <v>59</v>
      </c>
      <c r="H33" s="5">
        <v>35</v>
      </c>
      <c r="I33" s="5">
        <v>141</v>
      </c>
      <c r="J33" s="11">
        <v>37</v>
      </c>
      <c r="K33" s="15">
        <v>23</v>
      </c>
      <c r="L33" s="15">
        <v>68</v>
      </c>
      <c r="M33" s="11">
        <v>8</v>
      </c>
      <c r="N33" s="17">
        <f t="shared" si="0"/>
        <v>535</v>
      </c>
    </row>
    <row r="34" spans="1:14" ht="15.75" x14ac:dyDescent="0.2">
      <c r="A34" s="6" t="s">
        <v>81</v>
      </c>
      <c r="B34" s="5">
        <v>0</v>
      </c>
      <c r="C34" s="5">
        <v>0</v>
      </c>
      <c r="D34" s="5">
        <v>0</v>
      </c>
      <c r="E34" s="5">
        <v>0</v>
      </c>
      <c r="F34" s="5">
        <v>42</v>
      </c>
      <c r="G34" s="5">
        <v>132</v>
      </c>
      <c r="H34" s="5">
        <v>140</v>
      </c>
      <c r="I34" s="5">
        <v>116</v>
      </c>
      <c r="J34" s="11">
        <v>0</v>
      </c>
      <c r="K34" s="15">
        <v>0</v>
      </c>
      <c r="L34" s="15">
        <v>0</v>
      </c>
      <c r="M34" s="11">
        <v>61</v>
      </c>
      <c r="N34" s="17">
        <f t="shared" si="0"/>
        <v>491</v>
      </c>
    </row>
    <row r="35" spans="1:14" ht="31.5" x14ac:dyDescent="0.2">
      <c r="A35" s="6" t="s">
        <v>63</v>
      </c>
      <c r="B35" s="5">
        <v>57</v>
      </c>
      <c r="C35" s="5">
        <v>39</v>
      </c>
      <c r="D35" s="5">
        <v>44</v>
      </c>
      <c r="E35" s="5">
        <v>154</v>
      </c>
      <c r="F35" s="5">
        <v>100</v>
      </c>
      <c r="G35" s="5">
        <v>21</v>
      </c>
      <c r="H35" s="5">
        <v>0</v>
      </c>
      <c r="I35" s="5">
        <v>0</v>
      </c>
      <c r="J35" s="13">
        <v>0</v>
      </c>
      <c r="K35" s="15">
        <v>0</v>
      </c>
      <c r="L35" s="15">
        <v>0</v>
      </c>
      <c r="M35" s="11">
        <v>0</v>
      </c>
      <c r="N35" s="17">
        <f t="shared" si="0"/>
        <v>415</v>
      </c>
    </row>
    <row r="36" spans="1:14" ht="31.5" x14ac:dyDescent="0.2">
      <c r="A36" s="6" t="s">
        <v>79</v>
      </c>
      <c r="B36" s="5">
        <v>29</v>
      </c>
      <c r="C36" s="5">
        <v>36</v>
      </c>
      <c r="D36" s="5">
        <v>50</v>
      </c>
      <c r="E36" s="5">
        <v>30</v>
      </c>
      <c r="F36" s="5">
        <v>35</v>
      </c>
      <c r="G36" s="5">
        <v>53</v>
      </c>
      <c r="H36" s="5">
        <v>49</v>
      </c>
      <c r="I36" s="5">
        <v>52</v>
      </c>
      <c r="J36" s="11">
        <v>38</v>
      </c>
      <c r="K36" s="15">
        <v>21</v>
      </c>
      <c r="L36" s="15">
        <v>33</v>
      </c>
      <c r="M36" s="11">
        <v>3</v>
      </c>
      <c r="N36" s="17">
        <f t="shared" si="0"/>
        <v>429</v>
      </c>
    </row>
    <row r="37" spans="1:14" ht="15.75" x14ac:dyDescent="0.2">
      <c r="A37" s="6" t="s">
        <v>84</v>
      </c>
      <c r="B37" s="5">
        <v>18</v>
      </c>
      <c r="C37" s="5">
        <v>40</v>
      </c>
      <c r="D37" s="5">
        <v>27</v>
      </c>
      <c r="E37" s="5">
        <v>34</v>
      </c>
      <c r="F37" s="5">
        <v>17</v>
      </c>
      <c r="G37" s="5">
        <v>59</v>
      </c>
      <c r="H37" s="5">
        <v>27</v>
      </c>
      <c r="I37" s="5">
        <v>54</v>
      </c>
      <c r="J37" s="11">
        <v>31</v>
      </c>
      <c r="K37" s="15">
        <v>54</v>
      </c>
      <c r="L37" s="15">
        <v>90</v>
      </c>
      <c r="M37" s="11">
        <v>24</v>
      </c>
      <c r="N37" s="17">
        <f t="shared" si="0"/>
        <v>475</v>
      </c>
    </row>
    <row r="38" spans="1:14" ht="15.75" x14ac:dyDescent="0.2">
      <c r="A38" s="6" t="s">
        <v>78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11">
        <v>254</v>
      </c>
      <c r="K38" s="15">
        <v>137</v>
      </c>
      <c r="L38" s="15">
        <v>225</v>
      </c>
      <c r="M38" s="11">
        <v>53</v>
      </c>
      <c r="N38" s="17">
        <f t="shared" ref="N38:N69" si="1">SUM(B38:M38)</f>
        <v>669</v>
      </c>
    </row>
    <row r="39" spans="1:14" ht="15.75" x14ac:dyDescent="0.2">
      <c r="A39" s="6" t="s">
        <v>22</v>
      </c>
      <c r="B39" s="5">
        <v>21</v>
      </c>
      <c r="C39" s="5">
        <v>46</v>
      </c>
      <c r="D39" s="5">
        <v>29</v>
      </c>
      <c r="E39" s="5">
        <v>39</v>
      </c>
      <c r="F39" s="5">
        <v>20</v>
      </c>
      <c r="G39" s="5">
        <v>38</v>
      </c>
      <c r="H39" s="5">
        <v>32</v>
      </c>
      <c r="I39" s="5">
        <v>24</v>
      </c>
      <c r="J39" s="11">
        <v>34</v>
      </c>
      <c r="K39" s="15">
        <v>53</v>
      </c>
      <c r="L39" s="15">
        <v>61</v>
      </c>
      <c r="M39" s="11">
        <v>34</v>
      </c>
      <c r="N39" s="17">
        <f t="shared" si="1"/>
        <v>431</v>
      </c>
    </row>
    <row r="40" spans="1:14" ht="31.5" x14ac:dyDescent="0.2">
      <c r="A40" s="6" t="s">
        <v>83</v>
      </c>
      <c r="B40" s="5">
        <v>15</v>
      </c>
      <c r="C40" s="5">
        <v>19</v>
      </c>
      <c r="D40" s="5">
        <v>21</v>
      </c>
      <c r="E40" s="5">
        <v>22</v>
      </c>
      <c r="F40" s="5">
        <v>23</v>
      </c>
      <c r="G40" s="5">
        <v>61</v>
      </c>
      <c r="H40" s="5">
        <v>99</v>
      </c>
      <c r="I40" s="5">
        <v>26</v>
      </c>
      <c r="J40" s="11">
        <v>36</v>
      </c>
      <c r="K40" s="15">
        <v>7</v>
      </c>
      <c r="L40" s="15">
        <v>35</v>
      </c>
      <c r="M40" s="11">
        <v>17</v>
      </c>
      <c r="N40" s="17">
        <f t="shared" si="1"/>
        <v>381</v>
      </c>
    </row>
    <row r="41" spans="1:14" ht="15.75" x14ac:dyDescent="0.2">
      <c r="A41" s="6" t="s">
        <v>93</v>
      </c>
      <c r="B41" s="5">
        <v>45</v>
      </c>
      <c r="C41" s="5">
        <v>26</v>
      </c>
      <c r="D41" s="5">
        <v>45</v>
      </c>
      <c r="E41" s="5">
        <v>14</v>
      </c>
      <c r="F41" s="5">
        <v>19</v>
      </c>
      <c r="G41" s="5">
        <v>17</v>
      </c>
      <c r="H41" s="5">
        <v>28</v>
      </c>
      <c r="I41" s="5">
        <v>7</v>
      </c>
      <c r="J41" s="11">
        <v>22</v>
      </c>
      <c r="K41" s="15">
        <v>31</v>
      </c>
      <c r="L41" s="15">
        <v>9</v>
      </c>
      <c r="M41" s="11">
        <v>8</v>
      </c>
      <c r="N41" s="17">
        <f t="shared" si="1"/>
        <v>271</v>
      </c>
    </row>
    <row r="42" spans="1:14" ht="15.75" x14ac:dyDescent="0.2">
      <c r="A42" s="6" t="s">
        <v>25</v>
      </c>
      <c r="B42" s="5">
        <v>13</v>
      </c>
      <c r="C42" s="5">
        <v>21</v>
      </c>
      <c r="D42" s="5">
        <v>13</v>
      </c>
      <c r="E42" s="5">
        <v>20</v>
      </c>
      <c r="F42" s="5">
        <v>22</v>
      </c>
      <c r="G42" s="5">
        <v>35</v>
      </c>
      <c r="H42" s="5">
        <v>33</v>
      </c>
      <c r="I42" s="5">
        <v>32</v>
      </c>
      <c r="J42" s="11">
        <v>22</v>
      </c>
      <c r="K42" s="15">
        <v>34</v>
      </c>
      <c r="L42" s="15">
        <v>71</v>
      </c>
      <c r="M42" s="11">
        <v>11</v>
      </c>
      <c r="N42" s="17">
        <f t="shared" si="1"/>
        <v>327</v>
      </c>
    </row>
    <row r="43" spans="1:14" ht="15.75" x14ac:dyDescent="0.2">
      <c r="A43" s="6" t="s">
        <v>23</v>
      </c>
      <c r="B43" s="5">
        <v>30</v>
      </c>
      <c r="C43" s="5">
        <v>44</v>
      </c>
      <c r="D43" s="5">
        <v>22</v>
      </c>
      <c r="E43" s="5">
        <v>14</v>
      </c>
      <c r="F43" s="5">
        <v>10</v>
      </c>
      <c r="G43" s="5">
        <v>33</v>
      </c>
      <c r="H43" s="5">
        <v>26</v>
      </c>
      <c r="I43" s="5">
        <v>7</v>
      </c>
      <c r="J43" s="11">
        <v>33</v>
      </c>
      <c r="K43" s="15">
        <v>19</v>
      </c>
      <c r="L43" s="15">
        <v>44</v>
      </c>
      <c r="M43" s="11">
        <v>10</v>
      </c>
      <c r="N43" s="17">
        <f t="shared" si="1"/>
        <v>292</v>
      </c>
    </row>
    <row r="44" spans="1:14" ht="31.5" x14ac:dyDescent="0.2">
      <c r="A44" s="22" t="s">
        <v>69</v>
      </c>
      <c r="B44" s="5">
        <v>14</v>
      </c>
      <c r="C44" s="5">
        <v>27</v>
      </c>
      <c r="D44" s="5">
        <v>21</v>
      </c>
      <c r="E44" s="5">
        <v>16</v>
      </c>
      <c r="F44" s="5">
        <v>10</v>
      </c>
      <c r="G44" s="5">
        <v>16</v>
      </c>
      <c r="H44" s="5">
        <v>22</v>
      </c>
      <c r="I44" s="5">
        <v>17</v>
      </c>
      <c r="J44" s="13">
        <v>29</v>
      </c>
      <c r="K44" s="15">
        <v>49</v>
      </c>
      <c r="L44" s="15">
        <v>87</v>
      </c>
      <c r="M44" s="11">
        <v>27</v>
      </c>
      <c r="N44" s="17">
        <f t="shared" si="1"/>
        <v>335</v>
      </c>
    </row>
    <row r="45" spans="1:14" ht="15.75" x14ac:dyDescent="0.2">
      <c r="A45" s="6" t="s">
        <v>29</v>
      </c>
      <c r="B45" s="5">
        <v>6</v>
      </c>
      <c r="C45" s="5">
        <v>11</v>
      </c>
      <c r="D45" s="5">
        <v>16</v>
      </c>
      <c r="E45" s="5">
        <v>6</v>
      </c>
      <c r="F45" s="5">
        <v>9</v>
      </c>
      <c r="G45" s="5">
        <v>31</v>
      </c>
      <c r="H45" s="5">
        <v>46</v>
      </c>
      <c r="I45" s="5">
        <v>23</v>
      </c>
      <c r="J45" s="11">
        <v>33</v>
      </c>
      <c r="K45" s="15">
        <v>33</v>
      </c>
      <c r="L45" s="15">
        <v>54</v>
      </c>
      <c r="M45" s="11">
        <v>16</v>
      </c>
      <c r="N45" s="17">
        <f t="shared" si="1"/>
        <v>284</v>
      </c>
    </row>
    <row r="46" spans="1:14" ht="15.75" x14ac:dyDescent="0.2">
      <c r="A46" s="6" t="s">
        <v>37</v>
      </c>
      <c r="B46" s="5">
        <v>0</v>
      </c>
      <c r="C46" s="5">
        <v>0</v>
      </c>
      <c r="D46" s="5">
        <v>0</v>
      </c>
      <c r="E46" s="5">
        <v>0</v>
      </c>
      <c r="F46" s="5">
        <v>22</v>
      </c>
      <c r="G46" s="5">
        <v>31</v>
      </c>
      <c r="H46" s="5">
        <v>30</v>
      </c>
      <c r="I46" s="5">
        <v>34</v>
      </c>
      <c r="J46" s="11">
        <v>28</v>
      </c>
      <c r="K46" s="15">
        <v>51</v>
      </c>
      <c r="L46" s="15">
        <v>38</v>
      </c>
      <c r="M46" s="11">
        <v>19</v>
      </c>
      <c r="N46" s="17">
        <f t="shared" si="1"/>
        <v>253</v>
      </c>
    </row>
    <row r="47" spans="1:14" ht="15.75" x14ac:dyDescent="0.2">
      <c r="A47" s="6" t="s">
        <v>70</v>
      </c>
      <c r="B47" s="5">
        <v>5</v>
      </c>
      <c r="C47" s="5">
        <v>17</v>
      </c>
      <c r="D47" s="5">
        <v>9</v>
      </c>
      <c r="E47" s="5">
        <v>31</v>
      </c>
      <c r="F47" s="5">
        <v>16</v>
      </c>
      <c r="G47" s="5">
        <v>40</v>
      </c>
      <c r="H47" s="5">
        <v>18</v>
      </c>
      <c r="I47" s="5">
        <v>17</v>
      </c>
      <c r="J47" s="12">
        <v>14</v>
      </c>
      <c r="K47" s="15">
        <v>14</v>
      </c>
      <c r="L47" s="15">
        <v>35</v>
      </c>
      <c r="M47" s="11">
        <v>12</v>
      </c>
      <c r="N47" s="17">
        <f t="shared" si="1"/>
        <v>228</v>
      </c>
    </row>
    <row r="48" spans="1:14" ht="31.5" x14ac:dyDescent="0.2">
      <c r="A48" s="6" t="s">
        <v>85</v>
      </c>
      <c r="B48" s="5">
        <v>0</v>
      </c>
      <c r="C48" s="5">
        <v>5</v>
      </c>
      <c r="D48" s="5">
        <v>22</v>
      </c>
      <c r="E48" s="5">
        <v>22</v>
      </c>
      <c r="F48" s="5">
        <v>9</v>
      </c>
      <c r="G48" s="5">
        <v>30</v>
      </c>
      <c r="H48" s="5">
        <v>32</v>
      </c>
      <c r="I48" s="5">
        <v>22</v>
      </c>
      <c r="J48" s="11">
        <v>21</v>
      </c>
      <c r="K48" s="15">
        <v>14</v>
      </c>
      <c r="L48" s="15">
        <v>43</v>
      </c>
      <c r="M48" s="11">
        <v>22</v>
      </c>
      <c r="N48" s="17">
        <f t="shared" si="1"/>
        <v>242</v>
      </c>
    </row>
    <row r="49" spans="1:14" ht="15.75" x14ac:dyDescent="0.2">
      <c r="A49" s="6" t="s">
        <v>27</v>
      </c>
      <c r="B49" s="5">
        <v>12</v>
      </c>
      <c r="C49" s="5">
        <v>22</v>
      </c>
      <c r="D49" s="5">
        <v>13</v>
      </c>
      <c r="E49" s="5">
        <v>19</v>
      </c>
      <c r="F49" s="5">
        <v>14</v>
      </c>
      <c r="G49" s="5">
        <v>26</v>
      </c>
      <c r="H49" s="5">
        <v>14</v>
      </c>
      <c r="I49" s="5">
        <v>10</v>
      </c>
      <c r="J49" s="11">
        <v>23</v>
      </c>
      <c r="K49" s="15">
        <v>23</v>
      </c>
      <c r="L49" s="15">
        <v>42</v>
      </c>
      <c r="M49" s="11">
        <v>8</v>
      </c>
      <c r="N49" s="17">
        <f t="shared" si="1"/>
        <v>226</v>
      </c>
    </row>
    <row r="50" spans="1:14" ht="15.75" x14ac:dyDescent="0.2">
      <c r="A50" s="6" t="s">
        <v>33</v>
      </c>
      <c r="B50" s="5">
        <v>6</v>
      </c>
      <c r="C50" s="5">
        <v>15</v>
      </c>
      <c r="D50" s="5">
        <v>18</v>
      </c>
      <c r="E50" s="5">
        <v>2</v>
      </c>
      <c r="F50" s="5">
        <v>2</v>
      </c>
      <c r="G50" s="5">
        <v>15</v>
      </c>
      <c r="H50" s="5">
        <v>64</v>
      </c>
      <c r="I50" s="5">
        <v>6</v>
      </c>
      <c r="J50" s="12">
        <v>19</v>
      </c>
      <c r="K50" s="15">
        <v>23</v>
      </c>
      <c r="L50" s="15">
        <v>40</v>
      </c>
      <c r="M50" s="11">
        <v>4</v>
      </c>
      <c r="N50" s="17">
        <f t="shared" si="1"/>
        <v>214</v>
      </c>
    </row>
    <row r="51" spans="1:14" ht="15.75" x14ac:dyDescent="0.2">
      <c r="A51" s="6" t="s">
        <v>30</v>
      </c>
      <c r="B51" s="5">
        <v>0</v>
      </c>
      <c r="C51" s="5">
        <v>0</v>
      </c>
      <c r="D51" s="5">
        <v>0</v>
      </c>
      <c r="E51" s="5">
        <v>12</v>
      </c>
      <c r="F51" s="5">
        <v>11</v>
      </c>
      <c r="G51" s="5">
        <v>40</v>
      </c>
      <c r="H51" s="5">
        <v>28</v>
      </c>
      <c r="I51" s="5">
        <v>12</v>
      </c>
      <c r="J51" s="12">
        <v>28</v>
      </c>
      <c r="K51" s="15">
        <v>14</v>
      </c>
      <c r="L51" s="15">
        <v>34</v>
      </c>
      <c r="M51" s="11">
        <v>26</v>
      </c>
      <c r="N51" s="17">
        <f t="shared" si="1"/>
        <v>205</v>
      </c>
    </row>
    <row r="52" spans="1:14" ht="15.75" x14ac:dyDescent="0.2">
      <c r="A52" s="6" t="s">
        <v>82</v>
      </c>
      <c r="B52" s="5">
        <v>31</v>
      </c>
      <c r="C52" s="5">
        <v>14</v>
      </c>
      <c r="D52" s="5">
        <v>22</v>
      </c>
      <c r="E52" s="5">
        <v>19</v>
      </c>
      <c r="F52" s="5">
        <v>8</v>
      </c>
      <c r="G52" s="5">
        <v>16</v>
      </c>
      <c r="H52" s="5">
        <v>27</v>
      </c>
      <c r="I52" s="5">
        <v>6</v>
      </c>
      <c r="J52" s="11">
        <v>0</v>
      </c>
      <c r="K52" s="15">
        <v>0</v>
      </c>
      <c r="L52" s="15">
        <v>0</v>
      </c>
      <c r="M52" s="11">
        <v>0</v>
      </c>
      <c r="N52" s="17">
        <f t="shared" si="1"/>
        <v>143</v>
      </c>
    </row>
    <row r="53" spans="1:14" ht="15.75" x14ac:dyDescent="0.2">
      <c r="A53" s="6" t="s">
        <v>24</v>
      </c>
      <c r="B53" s="5">
        <v>29</v>
      </c>
      <c r="C53" s="5">
        <v>36</v>
      </c>
      <c r="D53" s="5">
        <v>38</v>
      </c>
      <c r="E53" s="5">
        <v>39</v>
      </c>
      <c r="F53" s="5">
        <v>0</v>
      </c>
      <c r="G53" s="5">
        <v>0</v>
      </c>
      <c r="H53" s="5">
        <v>0</v>
      </c>
      <c r="I53" s="5">
        <v>0</v>
      </c>
      <c r="J53" s="13">
        <v>0</v>
      </c>
      <c r="K53" s="15">
        <v>0</v>
      </c>
      <c r="L53" s="15">
        <v>0</v>
      </c>
      <c r="M53" s="11">
        <v>0</v>
      </c>
      <c r="N53" s="17">
        <f t="shared" si="1"/>
        <v>142</v>
      </c>
    </row>
    <row r="54" spans="1:14" ht="15.75" x14ac:dyDescent="0.2">
      <c r="A54" s="6" t="s">
        <v>39</v>
      </c>
      <c r="B54" s="5">
        <v>0</v>
      </c>
      <c r="C54" s="5">
        <v>0</v>
      </c>
      <c r="D54" s="5">
        <v>0</v>
      </c>
      <c r="E54" s="5">
        <v>8</v>
      </c>
      <c r="F54" s="5">
        <v>13</v>
      </c>
      <c r="G54" s="5">
        <v>28</v>
      </c>
      <c r="H54" s="5">
        <v>21</v>
      </c>
      <c r="I54" s="5">
        <v>23</v>
      </c>
      <c r="J54" s="12">
        <v>26</v>
      </c>
      <c r="K54" s="15">
        <v>27</v>
      </c>
      <c r="L54" s="15">
        <v>70</v>
      </c>
      <c r="M54" s="11">
        <v>9</v>
      </c>
      <c r="N54" s="17">
        <f t="shared" si="1"/>
        <v>225</v>
      </c>
    </row>
    <row r="55" spans="1:14" ht="15.75" x14ac:dyDescent="0.2">
      <c r="A55" s="6" t="s">
        <v>38</v>
      </c>
      <c r="B55" s="5">
        <v>11</v>
      </c>
      <c r="C55" s="5">
        <v>13</v>
      </c>
      <c r="D55" s="5">
        <v>11</v>
      </c>
      <c r="E55" s="5">
        <v>5</v>
      </c>
      <c r="F55" s="5">
        <v>5</v>
      </c>
      <c r="G55" s="5">
        <v>6</v>
      </c>
      <c r="H55" s="5">
        <v>16</v>
      </c>
      <c r="I55" s="5">
        <v>7</v>
      </c>
      <c r="J55" s="11">
        <v>19</v>
      </c>
      <c r="K55" s="15">
        <v>28</v>
      </c>
      <c r="L55" s="15">
        <v>53</v>
      </c>
      <c r="M55" s="11">
        <v>3</v>
      </c>
      <c r="N55" s="17">
        <f t="shared" si="1"/>
        <v>177</v>
      </c>
    </row>
    <row r="56" spans="1:14" ht="15.75" x14ac:dyDescent="0.2">
      <c r="A56" s="6" t="s">
        <v>28</v>
      </c>
      <c r="B56" s="5">
        <v>4</v>
      </c>
      <c r="C56" s="5">
        <v>16</v>
      </c>
      <c r="D56" s="5">
        <v>14</v>
      </c>
      <c r="E56" s="5">
        <v>13</v>
      </c>
      <c r="F56" s="5">
        <v>18</v>
      </c>
      <c r="G56" s="5">
        <v>16</v>
      </c>
      <c r="H56" s="5">
        <v>8</v>
      </c>
      <c r="I56" s="5">
        <v>3</v>
      </c>
      <c r="J56" s="11">
        <v>13</v>
      </c>
      <c r="K56" s="15">
        <v>7</v>
      </c>
      <c r="L56" s="15">
        <v>34</v>
      </c>
      <c r="M56" s="11">
        <v>6</v>
      </c>
      <c r="N56" s="17">
        <f t="shared" si="1"/>
        <v>152</v>
      </c>
    </row>
    <row r="57" spans="1:14" ht="15.75" x14ac:dyDescent="0.2">
      <c r="A57" s="6" t="s">
        <v>32</v>
      </c>
      <c r="B57" s="5">
        <v>4</v>
      </c>
      <c r="C57" s="5">
        <v>14</v>
      </c>
      <c r="D57" s="5">
        <v>12</v>
      </c>
      <c r="E57" s="5">
        <v>11</v>
      </c>
      <c r="F57" s="5">
        <v>8</v>
      </c>
      <c r="G57" s="5">
        <v>11</v>
      </c>
      <c r="H57" s="5">
        <v>8</v>
      </c>
      <c r="I57" s="5">
        <v>5</v>
      </c>
      <c r="J57" s="12">
        <v>21</v>
      </c>
      <c r="K57" s="15">
        <v>16</v>
      </c>
      <c r="L57" s="15">
        <v>37</v>
      </c>
      <c r="M57" s="11">
        <v>3</v>
      </c>
      <c r="N57" s="17">
        <f t="shared" si="1"/>
        <v>150</v>
      </c>
    </row>
    <row r="58" spans="1:14" ht="15.75" x14ac:dyDescent="0.2">
      <c r="A58" s="6" t="s">
        <v>40</v>
      </c>
      <c r="B58" s="5">
        <v>0</v>
      </c>
      <c r="C58" s="5">
        <v>0</v>
      </c>
      <c r="D58" s="5">
        <v>0</v>
      </c>
      <c r="E58" s="5">
        <v>4</v>
      </c>
      <c r="F58" s="5">
        <v>12</v>
      </c>
      <c r="G58" s="5">
        <v>28</v>
      </c>
      <c r="H58" s="5">
        <v>24</v>
      </c>
      <c r="I58" s="5">
        <v>11</v>
      </c>
      <c r="J58" s="11">
        <v>18</v>
      </c>
      <c r="K58" s="15">
        <v>13</v>
      </c>
      <c r="L58" s="15">
        <v>27</v>
      </c>
      <c r="M58" s="11">
        <v>8</v>
      </c>
      <c r="N58" s="17">
        <f t="shared" si="1"/>
        <v>145</v>
      </c>
    </row>
    <row r="59" spans="1:14" ht="15.75" x14ac:dyDescent="0.2">
      <c r="A59" s="6" t="s">
        <v>26</v>
      </c>
      <c r="B59" s="5">
        <v>24</v>
      </c>
      <c r="C59" s="5">
        <v>38</v>
      </c>
      <c r="D59" s="5">
        <v>23</v>
      </c>
      <c r="E59" s="5">
        <v>24</v>
      </c>
      <c r="F59" s="5">
        <v>0</v>
      </c>
      <c r="G59" s="5">
        <v>0</v>
      </c>
      <c r="H59" s="5">
        <v>0</v>
      </c>
      <c r="I59" s="5">
        <v>0</v>
      </c>
      <c r="J59" s="13">
        <v>0</v>
      </c>
      <c r="K59" s="15">
        <v>0</v>
      </c>
      <c r="L59" s="15">
        <v>0</v>
      </c>
      <c r="M59" s="11">
        <v>0</v>
      </c>
      <c r="N59" s="17">
        <f t="shared" si="1"/>
        <v>109</v>
      </c>
    </row>
    <row r="60" spans="1:14" ht="15.75" x14ac:dyDescent="0.2">
      <c r="A60" s="6" t="s">
        <v>31</v>
      </c>
      <c r="B60" s="5">
        <v>0</v>
      </c>
      <c r="C60" s="5">
        <v>0</v>
      </c>
      <c r="D60" s="5">
        <v>0</v>
      </c>
      <c r="E60" s="5">
        <v>0</v>
      </c>
      <c r="F60" s="5">
        <v>23</v>
      </c>
      <c r="G60" s="5">
        <v>38</v>
      </c>
      <c r="H60" s="5">
        <v>43</v>
      </c>
      <c r="I60" s="5">
        <v>5</v>
      </c>
      <c r="J60" s="13">
        <v>0</v>
      </c>
      <c r="K60" s="15">
        <v>0</v>
      </c>
      <c r="L60" s="15">
        <v>0</v>
      </c>
      <c r="M60" s="11">
        <v>0</v>
      </c>
      <c r="N60" s="17">
        <f t="shared" si="1"/>
        <v>109</v>
      </c>
    </row>
    <row r="61" spans="1:14" ht="15.75" x14ac:dyDescent="0.2">
      <c r="A61" s="6" t="s">
        <v>54</v>
      </c>
      <c r="B61" s="5">
        <v>0</v>
      </c>
      <c r="C61" s="5">
        <v>0</v>
      </c>
      <c r="D61" s="5">
        <v>0</v>
      </c>
      <c r="E61" s="5">
        <v>0</v>
      </c>
      <c r="F61" s="5">
        <v>6</v>
      </c>
      <c r="G61" s="5">
        <v>9</v>
      </c>
      <c r="H61" s="5">
        <v>9</v>
      </c>
      <c r="I61" s="5">
        <v>2</v>
      </c>
      <c r="J61" s="11">
        <v>72</v>
      </c>
      <c r="K61" s="15">
        <v>6</v>
      </c>
      <c r="L61" s="15">
        <v>21</v>
      </c>
      <c r="M61" s="11">
        <v>2</v>
      </c>
      <c r="N61" s="17">
        <f t="shared" si="1"/>
        <v>127</v>
      </c>
    </row>
    <row r="62" spans="1:14" ht="15.75" x14ac:dyDescent="0.2">
      <c r="A62" s="6" t="s">
        <v>86</v>
      </c>
      <c r="B62" s="5">
        <v>7</v>
      </c>
      <c r="C62" s="5">
        <v>15</v>
      </c>
      <c r="D62" s="5">
        <v>10</v>
      </c>
      <c r="E62" s="5">
        <v>10</v>
      </c>
      <c r="F62" s="5">
        <v>9</v>
      </c>
      <c r="G62" s="5">
        <v>12</v>
      </c>
      <c r="H62" s="5">
        <v>9</v>
      </c>
      <c r="I62" s="5">
        <v>7</v>
      </c>
      <c r="J62" s="11">
        <v>11</v>
      </c>
      <c r="K62" s="15">
        <v>12</v>
      </c>
      <c r="L62" s="15">
        <v>39</v>
      </c>
      <c r="M62" s="11">
        <v>3</v>
      </c>
      <c r="N62" s="17">
        <f t="shared" si="1"/>
        <v>144</v>
      </c>
    </row>
    <row r="63" spans="1:14" ht="15.75" x14ac:dyDescent="0.2">
      <c r="A63" s="6" t="s">
        <v>36</v>
      </c>
      <c r="B63" s="5">
        <v>0</v>
      </c>
      <c r="C63" s="5">
        <v>16</v>
      </c>
      <c r="D63" s="5">
        <v>7</v>
      </c>
      <c r="E63" s="5">
        <v>8</v>
      </c>
      <c r="F63" s="5">
        <v>12</v>
      </c>
      <c r="G63" s="5">
        <v>11</v>
      </c>
      <c r="H63" s="5">
        <v>13</v>
      </c>
      <c r="I63" s="5">
        <v>24</v>
      </c>
      <c r="J63" s="12">
        <f>SUM('[1]Enero-Junio 2021'!C45:D45)</f>
        <v>9</v>
      </c>
      <c r="K63" s="15">
        <v>1</v>
      </c>
      <c r="L63" s="15">
        <v>0</v>
      </c>
      <c r="M63" s="11">
        <v>0</v>
      </c>
      <c r="N63" s="17">
        <f t="shared" si="1"/>
        <v>101</v>
      </c>
    </row>
    <row r="64" spans="1:14" ht="15.75" x14ac:dyDescent="0.2">
      <c r="A64" s="6" t="s">
        <v>35</v>
      </c>
      <c r="B64" s="5">
        <v>23</v>
      </c>
      <c r="C64" s="5">
        <v>11</v>
      </c>
      <c r="D64" s="5">
        <v>4</v>
      </c>
      <c r="E64" s="5">
        <v>4</v>
      </c>
      <c r="F64" s="5">
        <v>7</v>
      </c>
      <c r="G64" s="5">
        <v>6</v>
      </c>
      <c r="H64" s="5">
        <v>15</v>
      </c>
      <c r="I64" s="5">
        <v>10</v>
      </c>
      <c r="J64" s="11">
        <v>13</v>
      </c>
      <c r="K64" s="15">
        <v>8</v>
      </c>
      <c r="L64" s="15">
        <v>41</v>
      </c>
      <c r="M64" s="11">
        <v>2</v>
      </c>
      <c r="N64" s="17">
        <f t="shared" si="1"/>
        <v>144</v>
      </c>
    </row>
    <row r="65" spans="1:14" ht="15.75" x14ac:dyDescent="0.2">
      <c r="A65" s="6" t="s">
        <v>42</v>
      </c>
      <c r="B65" s="5">
        <v>0</v>
      </c>
      <c r="C65" s="5">
        <v>0</v>
      </c>
      <c r="D65" s="5">
        <v>0</v>
      </c>
      <c r="E65" s="5">
        <v>6</v>
      </c>
      <c r="F65" s="5">
        <v>8</v>
      </c>
      <c r="G65" s="5">
        <v>25</v>
      </c>
      <c r="H65" s="5">
        <v>18</v>
      </c>
      <c r="I65" s="5">
        <v>8</v>
      </c>
      <c r="J65" s="11">
        <v>17</v>
      </c>
      <c r="K65" s="15">
        <v>13</v>
      </c>
      <c r="L65" s="15">
        <v>24</v>
      </c>
      <c r="M65" s="11">
        <v>7</v>
      </c>
      <c r="N65" s="17">
        <f t="shared" si="1"/>
        <v>126</v>
      </c>
    </row>
    <row r="66" spans="1:14" ht="15.75" x14ac:dyDescent="0.2">
      <c r="A66" s="6" t="s">
        <v>45</v>
      </c>
      <c r="B66" s="5">
        <v>0</v>
      </c>
      <c r="C66" s="5">
        <v>0</v>
      </c>
      <c r="D66" s="5">
        <v>0</v>
      </c>
      <c r="E66" s="5">
        <v>3</v>
      </c>
      <c r="F66" s="5">
        <v>3</v>
      </c>
      <c r="G66" s="5">
        <v>26</v>
      </c>
      <c r="H66" s="5">
        <v>12</v>
      </c>
      <c r="I66" s="5">
        <v>7</v>
      </c>
      <c r="J66" s="12">
        <v>20</v>
      </c>
      <c r="K66" s="15">
        <v>13</v>
      </c>
      <c r="L66" s="15">
        <v>25</v>
      </c>
      <c r="M66" s="11">
        <v>6</v>
      </c>
      <c r="N66" s="17">
        <f t="shared" si="1"/>
        <v>115</v>
      </c>
    </row>
    <row r="67" spans="1:14" ht="15.75" x14ac:dyDescent="0.2">
      <c r="A67" s="6" t="s">
        <v>41</v>
      </c>
      <c r="B67" s="5">
        <v>3</v>
      </c>
      <c r="C67" s="5">
        <v>7</v>
      </c>
      <c r="D67" s="5">
        <v>12</v>
      </c>
      <c r="E67" s="5">
        <v>8</v>
      </c>
      <c r="F67" s="5">
        <v>5</v>
      </c>
      <c r="G67" s="5">
        <v>6</v>
      </c>
      <c r="H67" s="5">
        <v>18</v>
      </c>
      <c r="I67" s="5">
        <v>3</v>
      </c>
      <c r="J67" s="12">
        <v>14</v>
      </c>
      <c r="K67" s="15">
        <v>6</v>
      </c>
      <c r="L67" s="15">
        <v>32</v>
      </c>
      <c r="M67" s="11">
        <v>3</v>
      </c>
      <c r="N67" s="17">
        <f t="shared" si="1"/>
        <v>117</v>
      </c>
    </row>
    <row r="68" spans="1:14" ht="15.75" x14ac:dyDescent="0.2">
      <c r="A68" s="6" t="s">
        <v>76</v>
      </c>
      <c r="B68" s="5">
        <v>21</v>
      </c>
      <c r="C68" s="5">
        <v>22</v>
      </c>
      <c r="D68" s="5">
        <v>20</v>
      </c>
      <c r="E68" s="5">
        <v>11</v>
      </c>
      <c r="F68" s="5">
        <v>0</v>
      </c>
      <c r="G68" s="5">
        <v>0</v>
      </c>
      <c r="H68" s="5">
        <v>6</v>
      </c>
      <c r="I68" s="5">
        <v>0</v>
      </c>
      <c r="J68" s="13">
        <v>0</v>
      </c>
      <c r="K68" s="15">
        <v>0</v>
      </c>
      <c r="L68" s="15">
        <v>0</v>
      </c>
      <c r="M68" s="11">
        <v>0</v>
      </c>
      <c r="N68" s="17">
        <f t="shared" si="1"/>
        <v>80</v>
      </c>
    </row>
    <row r="69" spans="1:14" ht="15.75" x14ac:dyDescent="0.2">
      <c r="A69" s="6" t="s">
        <v>46</v>
      </c>
      <c r="B69" s="5">
        <v>0</v>
      </c>
      <c r="C69" s="5">
        <v>0</v>
      </c>
      <c r="D69" s="5">
        <v>0</v>
      </c>
      <c r="E69" s="5">
        <v>3</v>
      </c>
      <c r="F69" s="5">
        <v>3</v>
      </c>
      <c r="G69" s="5">
        <v>26</v>
      </c>
      <c r="H69" s="5">
        <v>9</v>
      </c>
      <c r="I69" s="5">
        <v>10</v>
      </c>
      <c r="J69" s="11">
        <v>18</v>
      </c>
      <c r="K69" s="15">
        <v>9</v>
      </c>
      <c r="L69" s="15">
        <v>23</v>
      </c>
      <c r="M69" s="11">
        <v>5</v>
      </c>
      <c r="N69" s="17">
        <f t="shared" si="1"/>
        <v>106</v>
      </c>
    </row>
    <row r="70" spans="1:14" ht="15.75" x14ac:dyDescent="0.2">
      <c r="A70" s="6" t="s">
        <v>74</v>
      </c>
      <c r="B70" s="5">
        <v>0</v>
      </c>
      <c r="C70" s="5">
        <v>0</v>
      </c>
      <c r="D70" s="5">
        <v>0</v>
      </c>
      <c r="E70" s="5">
        <v>9</v>
      </c>
      <c r="F70" s="5">
        <v>26</v>
      </c>
      <c r="G70" s="5">
        <v>42</v>
      </c>
      <c r="H70" s="5">
        <v>0</v>
      </c>
      <c r="I70" s="5">
        <v>0</v>
      </c>
      <c r="J70" s="13">
        <v>0</v>
      </c>
      <c r="K70" s="15">
        <v>0</v>
      </c>
      <c r="L70" s="15">
        <v>0</v>
      </c>
      <c r="M70" s="11">
        <v>0</v>
      </c>
      <c r="N70" s="17">
        <f t="shared" ref="N70:N90" si="2">SUM(B70:M70)</f>
        <v>77</v>
      </c>
    </row>
    <row r="71" spans="1:14" ht="31.5" x14ac:dyDescent="0.2">
      <c r="A71" s="6" t="s">
        <v>71</v>
      </c>
      <c r="B71" s="5">
        <v>10</v>
      </c>
      <c r="C71" s="5">
        <v>13</v>
      </c>
      <c r="D71" s="5">
        <v>4</v>
      </c>
      <c r="E71" s="5">
        <v>6</v>
      </c>
      <c r="F71" s="5">
        <v>3</v>
      </c>
      <c r="G71" s="5">
        <v>7</v>
      </c>
      <c r="H71" s="5">
        <v>6</v>
      </c>
      <c r="I71" s="5">
        <v>3</v>
      </c>
      <c r="J71" s="13">
        <v>13</v>
      </c>
      <c r="K71" s="15">
        <v>7</v>
      </c>
      <c r="L71" s="15">
        <v>42</v>
      </c>
      <c r="M71" s="11">
        <v>1</v>
      </c>
      <c r="N71" s="17">
        <f t="shared" si="2"/>
        <v>115</v>
      </c>
    </row>
    <row r="72" spans="1:14" ht="15.75" x14ac:dyDescent="0.2">
      <c r="A72" s="6" t="s">
        <v>52</v>
      </c>
      <c r="B72" s="5">
        <v>0</v>
      </c>
      <c r="C72" s="5">
        <v>0</v>
      </c>
      <c r="D72" s="5">
        <v>1</v>
      </c>
      <c r="E72" s="5">
        <v>1</v>
      </c>
      <c r="F72" s="5">
        <v>3</v>
      </c>
      <c r="G72" s="5">
        <v>14</v>
      </c>
      <c r="H72" s="5">
        <v>8</v>
      </c>
      <c r="I72" s="5">
        <v>10</v>
      </c>
      <c r="J72" s="12">
        <v>18</v>
      </c>
      <c r="K72" s="15">
        <v>7</v>
      </c>
      <c r="L72" s="15">
        <v>56</v>
      </c>
      <c r="M72" s="11">
        <v>2</v>
      </c>
      <c r="N72" s="17">
        <f t="shared" si="2"/>
        <v>120</v>
      </c>
    </row>
    <row r="73" spans="1:14" ht="15.75" x14ac:dyDescent="0.2">
      <c r="A73" s="6" t="s">
        <v>34</v>
      </c>
      <c r="B73" s="5">
        <v>5</v>
      </c>
      <c r="C73" s="5">
        <v>10</v>
      </c>
      <c r="D73" s="5">
        <v>22</v>
      </c>
      <c r="E73" s="5">
        <v>13</v>
      </c>
      <c r="F73" s="5">
        <v>7</v>
      </c>
      <c r="G73" s="5">
        <v>0</v>
      </c>
      <c r="H73" s="5">
        <v>0</v>
      </c>
      <c r="I73" s="5">
        <v>0</v>
      </c>
      <c r="J73" s="13">
        <v>0</v>
      </c>
      <c r="K73" s="15">
        <v>0</v>
      </c>
      <c r="L73" s="15">
        <v>0</v>
      </c>
      <c r="M73" s="11">
        <v>0</v>
      </c>
      <c r="N73" s="17">
        <f t="shared" si="2"/>
        <v>57</v>
      </c>
    </row>
    <row r="74" spans="1:14" ht="15.75" x14ac:dyDescent="0.2">
      <c r="A74" s="6" t="s">
        <v>49</v>
      </c>
      <c r="B74" s="5">
        <v>2</v>
      </c>
      <c r="C74" s="5">
        <v>9</v>
      </c>
      <c r="D74" s="5">
        <v>5</v>
      </c>
      <c r="E74" s="5">
        <v>1</v>
      </c>
      <c r="F74" s="5">
        <v>6</v>
      </c>
      <c r="G74" s="5">
        <v>3</v>
      </c>
      <c r="H74" s="5">
        <v>9</v>
      </c>
      <c r="I74" s="5">
        <v>6</v>
      </c>
      <c r="J74" s="12">
        <v>11</v>
      </c>
      <c r="K74" s="15">
        <v>4</v>
      </c>
      <c r="L74" s="15">
        <v>31</v>
      </c>
      <c r="M74" s="11">
        <v>0</v>
      </c>
      <c r="N74" s="17">
        <f t="shared" si="2"/>
        <v>87</v>
      </c>
    </row>
    <row r="75" spans="1:14" ht="15.75" x14ac:dyDescent="0.2">
      <c r="A75" s="6" t="s">
        <v>55</v>
      </c>
      <c r="B75" s="5">
        <v>0</v>
      </c>
      <c r="C75" s="5">
        <v>0</v>
      </c>
      <c r="D75" s="5">
        <v>0</v>
      </c>
      <c r="E75" s="5">
        <v>0</v>
      </c>
      <c r="F75" s="5">
        <v>1</v>
      </c>
      <c r="G75" s="5">
        <v>7</v>
      </c>
      <c r="H75" s="5">
        <v>12</v>
      </c>
      <c r="I75" s="5">
        <v>16</v>
      </c>
      <c r="J75" s="11">
        <v>14</v>
      </c>
      <c r="K75" s="15">
        <v>14</v>
      </c>
      <c r="L75" s="15">
        <v>37</v>
      </c>
      <c r="M75" s="11">
        <v>107</v>
      </c>
      <c r="N75" s="17">
        <f t="shared" si="2"/>
        <v>208</v>
      </c>
    </row>
    <row r="76" spans="1:14" ht="15.75" x14ac:dyDescent="0.2">
      <c r="A76" s="6" t="s">
        <v>43</v>
      </c>
      <c r="B76" s="5">
        <v>7</v>
      </c>
      <c r="C76" s="5">
        <v>11</v>
      </c>
      <c r="D76" s="5">
        <v>7</v>
      </c>
      <c r="E76" s="5">
        <v>12</v>
      </c>
      <c r="F76" s="5">
        <v>0</v>
      </c>
      <c r="G76" s="5">
        <v>0</v>
      </c>
      <c r="H76" s="5">
        <v>0</v>
      </c>
      <c r="I76" s="5">
        <v>0</v>
      </c>
      <c r="J76" s="13">
        <v>0</v>
      </c>
      <c r="K76" s="15">
        <v>0</v>
      </c>
      <c r="L76" s="15">
        <v>0</v>
      </c>
      <c r="M76" s="11">
        <v>0</v>
      </c>
      <c r="N76" s="17">
        <f t="shared" si="2"/>
        <v>37</v>
      </c>
    </row>
    <row r="77" spans="1:14" ht="15.75" x14ac:dyDescent="0.2">
      <c r="A77" s="6" t="s">
        <v>44</v>
      </c>
      <c r="B77" s="5">
        <v>3</v>
      </c>
      <c r="C77" s="5">
        <v>8</v>
      </c>
      <c r="D77" s="5">
        <v>11</v>
      </c>
      <c r="E77" s="5">
        <v>3</v>
      </c>
      <c r="F77" s="5">
        <v>10</v>
      </c>
      <c r="G77" s="5">
        <v>0</v>
      </c>
      <c r="H77" s="5">
        <v>0</v>
      </c>
      <c r="I77" s="5">
        <v>0</v>
      </c>
      <c r="J77" s="5">
        <v>0</v>
      </c>
      <c r="K77" s="15">
        <v>0</v>
      </c>
      <c r="L77" s="15">
        <v>0</v>
      </c>
      <c r="M77" s="11">
        <v>0</v>
      </c>
      <c r="N77" s="17">
        <f t="shared" si="2"/>
        <v>35</v>
      </c>
    </row>
    <row r="78" spans="1:14" ht="15.75" x14ac:dyDescent="0.2">
      <c r="A78" s="6" t="s">
        <v>48</v>
      </c>
      <c r="B78" s="5">
        <v>5</v>
      </c>
      <c r="C78" s="5">
        <v>13</v>
      </c>
      <c r="D78" s="5">
        <v>5</v>
      </c>
      <c r="E78" s="5">
        <v>2</v>
      </c>
      <c r="F78" s="5">
        <v>4</v>
      </c>
      <c r="G78" s="5">
        <v>0</v>
      </c>
      <c r="H78" s="5">
        <v>3</v>
      </c>
      <c r="I78" s="5">
        <v>0</v>
      </c>
      <c r="J78" s="5">
        <v>0</v>
      </c>
      <c r="K78" s="15">
        <v>0</v>
      </c>
      <c r="L78" s="15">
        <v>0</v>
      </c>
      <c r="M78" s="11">
        <v>0</v>
      </c>
      <c r="N78" s="17">
        <f t="shared" si="2"/>
        <v>32</v>
      </c>
    </row>
    <row r="79" spans="1:14" ht="15.75" x14ac:dyDescent="0.2">
      <c r="A79" s="6" t="s">
        <v>47</v>
      </c>
      <c r="B79" s="5">
        <v>0</v>
      </c>
      <c r="C79" s="5">
        <v>13</v>
      </c>
      <c r="D79" s="5">
        <v>13</v>
      </c>
      <c r="E79" s="5">
        <v>5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15">
        <v>0</v>
      </c>
      <c r="L79" s="15">
        <v>0</v>
      </c>
      <c r="M79" s="11">
        <v>0</v>
      </c>
      <c r="N79" s="17">
        <f t="shared" si="2"/>
        <v>31</v>
      </c>
    </row>
    <row r="80" spans="1:14" ht="15.75" x14ac:dyDescent="0.2">
      <c r="A80" s="6" t="s">
        <v>50</v>
      </c>
      <c r="B80" s="5">
        <v>1</v>
      </c>
      <c r="C80" s="5">
        <v>12</v>
      </c>
      <c r="D80" s="5">
        <v>12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13">
        <v>0</v>
      </c>
      <c r="K80" s="15">
        <v>0</v>
      </c>
      <c r="L80" s="15">
        <v>0</v>
      </c>
      <c r="M80" s="11">
        <v>0</v>
      </c>
      <c r="N80" s="17">
        <f t="shared" si="2"/>
        <v>25</v>
      </c>
    </row>
    <row r="81" spans="1:14" ht="15.75" x14ac:dyDescent="0.2">
      <c r="A81" s="6" t="s">
        <v>51</v>
      </c>
      <c r="B81" s="5">
        <v>2</v>
      </c>
      <c r="C81" s="5">
        <v>10</v>
      </c>
      <c r="D81" s="5">
        <v>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15">
        <v>0</v>
      </c>
      <c r="L81" s="15">
        <v>0</v>
      </c>
      <c r="M81" s="11">
        <v>0</v>
      </c>
      <c r="N81" s="17">
        <f t="shared" si="2"/>
        <v>19</v>
      </c>
    </row>
    <row r="82" spans="1:14" ht="15.75" x14ac:dyDescent="0.2">
      <c r="A82" s="6" t="s">
        <v>53</v>
      </c>
      <c r="B82" s="5">
        <v>1</v>
      </c>
      <c r="C82" s="5">
        <v>8</v>
      </c>
      <c r="D82" s="5">
        <v>8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15">
        <v>0</v>
      </c>
      <c r="L82" s="15">
        <v>0</v>
      </c>
      <c r="M82" s="11">
        <v>0</v>
      </c>
      <c r="N82" s="17">
        <f t="shared" si="2"/>
        <v>17</v>
      </c>
    </row>
    <row r="83" spans="1:14" ht="15.75" x14ac:dyDescent="0.2">
      <c r="A83" s="6" t="s">
        <v>77</v>
      </c>
      <c r="B83" s="5">
        <v>0</v>
      </c>
      <c r="C83" s="5">
        <v>0</v>
      </c>
      <c r="D83" s="5">
        <v>0</v>
      </c>
      <c r="E83" s="5">
        <v>13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15">
        <v>0</v>
      </c>
      <c r="L83" s="15">
        <v>0</v>
      </c>
      <c r="M83" s="11">
        <v>0</v>
      </c>
      <c r="N83" s="17">
        <f t="shared" si="2"/>
        <v>13</v>
      </c>
    </row>
    <row r="84" spans="1:14" ht="15.75" x14ac:dyDescent="0.2">
      <c r="A84" s="6" t="s">
        <v>56</v>
      </c>
      <c r="B84" s="5">
        <v>0</v>
      </c>
      <c r="C84" s="5">
        <v>0</v>
      </c>
      <c r="D84" s="5">
        <v>0</v>
      </c>
      <c r="E84" s="5">
        <v>6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15">
        <v>0</v>
      </c>
      <c r="L84" s="15">
        <v>0</v>
      </c>
      <c r="M84" s="11">
        <v>0</v>
      </c>
      <c r="N84" s="17">
        <f t="shared" si="2"/>
        <v>6</v>
      </c>
    </row>
    <row r="85" spans="1:14" ht="15.75" x14ac:dyDescent="0.2">
      <c r="A85" s="6" t="s">
        <v>57</v>
      </c>
      <c r="B85" s="5">
        <v>5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15">
        <v>0</v>
      </c>
      <c r="L85" s="15">
        <v>0</v>
      </c>
      <c r="M85" s="11">
        <v>0</v>
      </c>
      <c r="N85" s="17">
        <f t="shared" si="2"/>
        <v>5</v>
      </c>
    </row>
    <row r="86" spans="1:14" ht="15.75" x14ac:dyDescent="0.2">
      <c r="A86" s="6" t="s">
        <v>58</v>
      </c>
      <c r="B86" s="5">
        <v>0</v>
      </c>
      <c r="C86" s="5">
        <v>0</v>
      </c>
      <c r="D86" s="5">
        <v>0</v>
      </c>
      <c r="E86" s="5">
        <v>4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15">
        <v>0</v>
      </c>
      <c r="L86" s="15">
        <v>0</v>
      </c>
      <c r="M86" s="11">
        <v>0</v>
      </c>
      <c r="N86" s="17">
        <f t="shared" si="2"/>
        <v>4</v>
      </c>
    </row>
    <row r="87" spans="1:14" ht="15.75" x14ac:dyDescent="0.2">
      <c r="A87" s="6" t="s">
        <v>59</v>
      </c>
      <c r="B87" s="5">
        <v>1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15">
        <v>0</v>
      </c>
      <c r="L87" s="15">
        <v>0</v>
      </c>
      <c r="M87" s="11">
        <v>0</v>
      </c>
      <c r="N87" s="17">
        <f t="shared" si="2"/>
        <v>1</v>
      </c>
    </row>
    <row r="88" spans="1:14" ht="15.75" x14ac:dyDescent="0.2">
      <c r="A88" s="6" t="s">
        <v>60</v>
      </c>
      <c r="B88" s="5">
        <v>0</v>
      </c>
      <c r="C88" s="5">
        <v>0</v>
      </c>
      <c r="D88" s="5">
        <v>0</v>
      </c>
      <c r="E88" s="5">
        <v>1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15">
        <v>0</v>
      </c>
      <c r="L88" s="15">
        <v>0</v>
      </c>
      <c r="M88" s="11">
        <v>0</v>
      </c>
      <c r="N88" s="17">
        <f t="shared" si="2"/>
        <v>1</v>
      </c>
    </row>
    <row r="89" spans="1:14" ht="15.75" x14ac:dyDescent="0.2">
      <c r="A89" s="6" t="s">
        <v>89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15">
        <v>0</v>
      </c>
      <c r="L89" s="15">
        <v>37</v>
      </c>
      <c r="M89" s="11">
        <v>17</v>
      </c>
      <c r="N89" s="17">
        <f t="shared" si="2"/>
        <v>54</v>
      </c>
    </row>
    <row r="90" spans="1:14" ht="15.75" x14ac:dyDescent="0.2">
      <c r="A90" s="6" t="s">
        <v>91</v>
      </c>
      <c r="B90" s="5">
        <v>0</v>
      </c>
      <c r="C90" s="5">
        <v>0</v>
      </c>
      <c r="D90" s="5">
        <v>0</v>
      </c>
      <c r="E90" s="5">
        <v>1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15">
        <v>0</v>
      </c>
      <c r="L90" s="15">
        <v>0</v>
      </c>
      <c r="M90" s="11">
        <v>0</v>
      </c>
      <c r="N90" s="17">
        <f t="shared" si="2"/>
        <v>1</v>
      </c>
    </row>
    <row r="91" spans="1:14" ht="15.75" x14ac:dyDescent="0.2">
      <c r="A91" s="9" t="s">
        <v>2</v>
      </c>
      <c r="B91" s="10">
        <f t="shared" ref="B91:M91" si="3">SUM(B6:B90)</f>
        <v>2933</v>
      </c>
      <c r="C91" s="10">
        <f t="shared" si="3"/>
        <v>3785</v>
      </c>
      <c r="D91" s="10">
        <f t="shared" si="3"/>
        <v>3832</v>
      </c>
      <c r="E91" s="10">
        <f t="shared" si="3"/>
        <v>4877</v>
      </c>
      <c r="F91" s="10">
        <f t="shared" si="3"/>
        <v>5221</v>
      </c>
      <c r="G91" s="10">
        <f t="shared" si="3"/>
        <v>6682</v>
      </c>
      <c r="H91" s="10">
        <f t="shared" si="3"/>
        <v>6229</v>
      </c>
      <c r="I91" s="10">
        <f t="shared" si="3"/>
        <v>5388</v>
      </c>
      <c r="J91" s="10">
        <f t="shared" si="3"/>
        <v>5211</v>
      </c>
      <c r="K91" s="16">
        <f t="shared" si="3"/>
        <v>5454</v>
      </c>
      <c r="L91" s="16">
        <f t="shared" si="3"/>
        <v>7025</v>
      </c>
      <c r="M91" s="18">
        <f t="shared" si="3"/>
        <v>3149</v>
      </c>
      <c r="N91" s="17">
        <f t="shared" ref="N91" si="4">SUM(B91:L91)</f>
        <v>56637</v>
      </c>
    </row>
    <row r="93" spans="1:14" s="34" customFormat="1" ht="15.75" x14ac:dyDescent="0.2">
      <c r="A93" s="8" t="s">
        <v>72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4"/>
    </row>
    <row r="94" spans="1:14" s="34" customFormat="1" ht="15.75" x14ac:dyDescent="0.25">
      <c r="A94" s="7" t="s">
        <v>73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4" customFormat="1" ht="15.75" x14ac:dyDescent="0.25">
      <c r="A95" s="7" t="s">
        <v>75</v>
      </c>
      <c r="B95" s="2"/>
      <c r="C95" s="2"/>
      <c r="D95" s="2"/>
      <c r="E95" s="2"/>
      <c r="F95" s="3"/>
      <c r="G95" s="3"/>
      <c r="H95" s="3"/>
      <c r="I95" s="3"/>
      <c r="J95" s="3"/>
      <c r="K95" s="3"/>
      <c r="L95" s="3"/>
      <c r="M95" s="3"/>
      <c r="N95" s="3"/>
    </row>
    <row r="96" spans="1:14" s="34" customFormat="1" ht="15.75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5" s="34" customForma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101" spans="1:15" x14ac:dyDescent="0.2">
      <c r="A101"/>
      <c r="F101" s="4"/>
      <c r="G101" s="4"/>
      <c r="H101" s="4"/>
      <c r="I101" s="4"/>
      <c r="J101" s="4"/>
      <c r="K101" s="4"/>
      <c r="L101" s="4"/>
      <c r="M101" s="4"/>
      <c r="N101" s="4"/>
    </row>
    <row r="102" spans="1:15" x14ac:dyDescent="0.2">
      <c r="A102"/>
      <c r="F102" s="4"/>
      <c r="G102" s="4"/>
      <c r="H102" s="4"/>
      <c r="I102" s="4"/>
      <c r="J102" s="4"/>
      <c r="K102" s="4"/>
      <c r="L102" s="4"/>
      <c r="M102" s="4"/>
      <c r="N102" s="4"/>
    </row>
    <row r="103" spans="1:15" x14ac:dyDescent="0.2">
      <c r="A103"/>
      <c r="F103" s="4"/>
      <c r="G103" s="4"/>
      <c r="H103" s="4"/>
      <c r="I103" s="4"/>
      <c r="J103" s="4"/>
      <c r="K103" s="4"/>
      <c r="L103" s="4"/>
      <c r="M103" s="4"/>
      <c r="N103" s="4"/>
    </row>
    <row r="104" spans="1:15" x14ac:dyDescent="0.2">
      <c r="A104"/>
      <c r="F104" s="4"/>
      <c r="G104" s="4"/>
      <c r="H104" s="4"/>
      <c r="I104" s="4"/>
      <c r="J104" s="4"/>
      <c r="K104" s="4"/>
      <c r="L104" s="4"/>
      <c r="M104" s="4"/>
      <c r="N104" s="4"/>
    </row>
    <row r="105" spans="1:15" x14ac:dyDescent="0.2">
      <c r="A105"/>
      <c r="F105" s="4"/>
      <c r="G105" s="4"/>
      <c r="H105" s="4"/>
      <c r="I105" s="4"/>
      <c r="J105" s="4"/>
      <c r="K105" s="4"/>
      <c r="L105" s="4"/>
      <c r="M105" s="4"/>
      <c r="N105" s="4"/>
    </row>
    <row r="106" spans="1:15" x14ac:dyDescent="0.2">
      <c r="A106"/>
      <c r="F106" s="4"/>
      <c r="G106" s="4"/>
      <c r="H106" s="4"/>
      <c r="I106" s="4"/>
      <c r="J106" s="4"/>
      <c r="K106" s="4"/>
      <c r="L106" s="4"/>
      <c r="M106" s="4"/>
      <c r="N106" s="4"/>
    </row>
    <row r="107" spans="1:15" x14ac:dyDescent="0.2">
      <c r="A107"/>
      <c r="F107" s="4"/>
      <c r="G107" s="4"/>
      <c r="H107" s="4"/>
      <c r="I107" s="4"/>
      <c r="J107" s="4"/>
      <c r="K107" s="4"/>
      <c r="L107" s="4"/>
      <c r="M107" s="4"/>
      <c r="N107" s="4"/>
    </row>
    <row r="108" spans="1:15" x14ac:dyDescent="0.2">
      <c r="A108"/>
      <c r="B108" s="4"/>
      <c r="O108" s="35"/>
    </row>
    <row r="109" spans="1:15" x14ac:dyDescent="0.2">
      <c r="A109"/>
      <c r="B109" s="4"/>
    </row>
    <row r="110" spans="1:15" x14ac:dyDescent="0.2">
      <c r="A110"/>
      <c r="B110" s="4"/>
    </row>
    <row r="111" spans="1:15" x14ac:dyDescent="0.2">
      <c r="A111"/>
      <c r="B111" s="4"/>
    </row>
    <row r="112" spans="1:15" x14ac:dyDescent="0.2">
      <c r="A112"/>
      <c r="B112" s="4"/>
    </row>
    <row r="113" spans="1:2" x14ac:dyDescent="0.2">
      <c r="A113"/>
      <c r="B113" s="4"/>
    </row>
    <row r="114" spans="1:2" x14ac:dyDescent="0.2">
      <c r="A114"/>
      <c r="B114" s="4"/>
    </row>
    <row r="115" spans="1:2" x14ac:dyDescent="0.2">
      <c r="A115"/>
      <c r="B115" s="4"/>
    </row>
    <row r="116" spans="1:2" x14ac:dyDescent="0.2">
      <c r="A116"/>
      <c r="B116" s="4"/>
    </row>
    <row r="117" spans="1:2" x14ac:dyDescent="0.2">
      <c r="A117"/>
      <c r="B117" s="4"/>
    </row>
    <row r="118" spans="1:2" x14ac:dyDescent="0.2">
      <c r="A118"/>
      <c r="B118" s="4"/>
    </row>
    <row r="119" spans="1:2" x14ac:dyDescent="0.2">
      <c r="A119"/>
      <c r="B119" s="4"/>
    </row>
    <row r="120" spans="1:2" x14ac:dyDescent="0.2">
      <c r="A120"/>
      <c r="B120" s="4"/>
    </row>
    <row r="121" spans="1:2" x14ac:dyDescent="0.2">
      <c r="A121"/>
      <c r="B121" s="4"/>
    </row>
    <row r="122" spans="1:2" x14ac:dyDescent="0.2">
      <c r="A122"/>
      <c r="B122" s="4"/>
    </row>
    <row r="123" spans="1:2" x14ac:dyDescent="0.2">
      <c r="A123"/>
      <c r="B123" s="4"/>
    </row>
  </sheetData>
  <mergeCells count="6">
    <mergeCell ref="A1:N1"/>
    <mergeCell ref="A2:N2"/>
    <mergeCell ref="A3:N3"/>
    <mergeCell ref="A4:A5"/>
    <mergeCell ref="N4:N5"/>
    <mergeCell ref="B4:M4"/>
  </mergeCells>
  <printOptions horizontalCentered="1"/>
  <pageMargins left="0" right="0" top="0" bottom="0" header="0.31496062992125984" footer="0"/>
  <pageSetup scale="66" orientation="landscape" r:id="rId1"/>
  <rowBreaks count="1" manualBreakCount="1">
    <brk id="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HISTORICO</vt:lpstr>
      <vt:lpstr>'CONCENTRADO HISTORICO'!Área_de_impresión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UTRCMVALDEZ</dc:creator>
  <cp:lastModifiedBy>pc</cp:lastModifiedBy>
  <cp:lastPrinted>2024-02-14T17:04:03Z</cp:lastPrinted>
  <dcterms:created xsi:type="dcterms:W3CDTF">2019-01-18T20:36:50Z</dcterms:created>
  <dcterms:modified xsi:type="dcterms:W3CDTF">2024-11-11T21:19:20Z</dcterms:modified>
</cp:coreProperties>
</file>