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defaultThemeVersion="124226"/>
  <xr:revisionPtr revIDLastSave="0" documentId="8_{BF507CFC-B2E3-6F48-BF47-224A0BA2C08D}" xr6:coauthVersionLast="47" xr6:coauthVersionMax="47" xr10:uidLastSave="{00000000-0000-0000-0000-000000000000}"/>
  <bookViews>
    <workbookView xWindow="0" yWindow="0" windowWidth="19200" windowHeight="11460" xr2:uid="{00000000-000D-0000-FFFF-FFFF00000000}"/>
  </bookViews>
  <sheets>
    <sheet name="Variación"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8" i="3" l="1"/>
  <c r="AB37"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V15"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3" i="3"/>
  <c r="AO12" i="3"/>
  <c r="AO11" i="3"/>
  <c r="AO10" i="3"/>
  <c r="AO9" i="3"/>
  <c r="AO8" i="3"/>
  <c r="AO7" i="3"/>
  <c r="AA38" i="3"/>
  <c r="AA37" i="3"/>
  <c r="AA36" i="3"/>
  <c r="AA35" i="3"/>
  <c r="AA34" i="3"/>
  <c r="AA33" i="3"/>
  <c r="AA32" i="3"/>
  <c r="AA31" i="3"/>
  <c r="AA30" i="3"/>
  <c r="AA29" i="3"/>
  <c r="AA28" i="3"/>
  <c r="AA27" i="3"/>
  <c r="AA26" i="3"/>
  <c r="AA25" i="3"/>
  <c r="AA24" i="3"/>
  <c r="AA23" i="3"/>
  <c r="AA22" i="3"/>
  <c r="AA21" i="3"/>
  <c r="AA20" i="3"/>
  <c r="AA19" i="3"/>
  <c r="AA18" i="3"/>
  <c r="AA17" i="3"/>
  <c r="AA16" i="3"/>
  <c r="AA15" i="3"/>
  <c r="AA14" i="3"/>
  <c r="AA13" i="3"/>
  <c r="AA12" i="3"/>
  <c r="AA11" i="3"/>
  <c r="AA10" i="3"/>
  <c r="AA9" i="3"/>
  <c r="AA8" i="3"/>
  <c r="AA7" i="3"/>
  <c r="AN8" i="3"/>
  <c r="AA6" i="3"/>
  <c r="AN12" i="3"/>
  <c r="AN16" i="3"/>
  <c r="AN7" i="3"/>
  <c r="AN9" i="3"/>
  <c r="AN11" i="3"/>
  <c r="AN13" i="3"/>
  <c r="AN15" i="3"/>
  <c r="AN17" i="3"/>
  <c r="AN19" i="3"/>
  <c r="AN21" i="3"/>
  <c r="AN23" i="3"/>
  <c r="AN25" i="3"/>
  <c r="AN27" i="3"/>
  <c r="AN29" i="3"/>
  <c r="AN31" i="3"/>
  <c r="AN33" i="3"/>
  <c r="AN35" i="3"/>
  <c r="AN37" i="3"/>
  <c r="AN10" i="3"/>
  <c r="AN14" i="3"/>
  <c r="AN18" i="3"/>
  <c r="AN20" i="3"/>
  <c r="AN22" i="3"/>
  <c r="AN24" i="3"/>
  <c r="AN26" i="3"/>
  <c r="AN28" i="3"/>
  <c r="AN30" i="3"/>
  <c r="AN32" i="3"/>
  <c r="AN34" i="3"/>
  <c r="AN36" i="3"/>
  <c r="AN38"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7" i="3"/>
  <c r="Z8" i="3"/>
  <c r="AM9" i="3"/>
  <c r="AM7" i="3"/>
  <c r="Z6" i="3"/>
  <c r="AM15" i="3"/>
  <c r="AM8" i="3"/>
  <c r="AM10" i="3"/>
  <c r="AM12" i="3"/>
  <c r="AM14" i="3"/>
  <c r="AM16" i="3"/>
  <c r="AM18" i="3"/>
  <c r="AM20" i="3"/>
  <c r="AM22" i="3"/>
  <c r="AM24" i="3"/>
  <c r="AM26" i="3"/>
  <c r="AM28" i="3"/>
  <c r="AM30" i="3"/>
  <c r="AM32" i="3"/>
  <c r="AM34" i="3"/>
  <c r="AM36" i="3"/>
  <c r="AM38" i="3"/>
  <c r="AM11" i="3"/>
  <c r="AM13" i="3"/>
  <c r="AM17" i="3"/>
  <c r="AM19" i="3"/>
  <c r="AM21" i="3"/>
  <c r="AM23" i="3"/>
  <c r="AM25" i="3"/>
  <c r="AM27" i="3"/>
  <c r="AM29" i="3"/>
  <c r="AM31" i="3"/>
  <c r="AM33" i="3"/>
  <c r="AM35" i="3"/>
  <c r="AM37" i="3"/>
  <c r="Y38" i="3"/>
  <c r="Y37"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AL7" i="3"/>
  <c r="Y6" i="3"/>
  <c r="AL9" i="3"/>
  <c r="AL15" i="3"/>
  <c r="AL19" i="3"/>
  <c r="AL23" i="3"/>
  <c r="AL27" i="3"/>
  <c r="AL33" i="3"/>
  <c r="AL11" i="3"/>
  <c r="AL13" i="3"/>
  <c r="AL17" i="3"/>
  <c r="AL21" i="3"/>
  <c r="AL25" i="3"/>
  <c r="AL29" i="3"/>
  <c r="AL31" i="3"/>
  <c r="AL35" i="3"/>
  <c r="AL37" i="3"/>
  <c r="AL8" i="3"/>
  <c r="AL10" i="3"/>
  <c r="AL12" i="3"/>
  <c r="AL14" i="3"/>
  <c r="AL16" i="3"/>
  <c r="AL18" i="3"/>
  <c r="AL20" i="3"/>
  <c r="AL22" i="3"/>
  <c r="AL24" i="3"/>
  <c r="AL26" i="3"/>
  <c r="AL28" i="3"/>
  <c r="AL30" i="3"/>
  <c r="AL32" i="3"/>
  <c r="AL34" i="3"/>
  <c r="AL36" i="3"/>
  <c r="AL38" i="3"/>
  <c r="P31" i="3"/>
  <c r="X6" i="3"/>
  <c r="X38" i="3"/>
  <c r="X37" i="3"/>
  <c r="X36" i="3"/>
  <c r="X35" i="3"/>
  <c r="X34" i="3"/>
  <c r="X33" i="3"/>
  <c r="X32" i="3"/>
  <c r="X31" i="3"/>
  <c r="X30" i="3"/>
  <c r="X29" i="3"/>
  <c r="X28" i="3"/>
  <c r="X27" i="3"/>
  <c r="X26" i="3"/>
  <c r="X25" i="3"/>
  <c r="X24" i="3"/>
  <c r="X23" i="3"/>
  <c r="X22" i="3"/>
  <c r="X21" i="3"/>
  <c r="X20" i="3"/>
  <c r="X19" i="3"/>
  <c r="X18" i="3"/>
  <c r="X17" i="3"/>
  <c r="X16" i="3"/>
  <c r="X12" i="3"/>
  <c r="X11" i="3"/>
  <c r="X15" i="3"/>
  <c r="X14" i="3"/>
  <c r="X13" i="3"/>
  <c r="X10" i="3"/>
  <c r="X9" i="3"/>
  <c r="X8" i="3"/>
  <c r="X7" i="3"/>
  <c r="AK7" i="3"/>
  <c r="AK9" i="3"/>
  <c r="AK13" i="3"/>
  <c r="AK15" i="3"/>
  <c r="AK12" i="3"/>
  <c r="AK17" i="3"/>
  <c r="AK19" i="3"/>
  <c r="AK21" i="3"/>
  <c r="AK23" i="3"/>
  <c r="AK25" i="3"/>
  <c r="AK27" i="3"/>
  <c r="AK29" i="3"/>
  <c r="AK31" i="3"/>
  <c r="AK33" i="3"/>
  <c r="AK35" i="3"/>
  <c r="AK37" i="3"/>
  <c r="AK8" i="3"/>
  <c r="AK10" i="3"/>
  <c r="AK14" i="3"/>
  <c r="AK11" i="3"/>
  <c r="AK16" i="3"/>
  <c r="AK18" i="3"/>
  <c r="AK20" i="3"/>
  <c r="AK22" i="3"/>
  <c r="AK24" i="3"/>
  <c r="AK26" i="3"/>
  <c r="AK28" i="3"/>
  <c r="AK30" i="3"/>
  <c r="AK32" i="3"/>
  <c r="AK34" i="3"/>
  <c r="AK36" i="3"/>
  <c r="AK38" i="3"/>
  <c r="W31" i="3"/>
  <c r="W6" i="3"/>
  <c r="W38" i="3"/>
  <c r="W37" i="3"/>
  <c r="W36" i="3"/>
  <c r="W35" i="3"/>
  <c r="W34" i="3"/>
  <c r="W33" i="3"/>
  <c r="W32" i="3"/>
  <c r="W30" i="3"/>
  <c r="W29" i="3"/>
  <c r="W28" i="3"/>
  <c r="W27" i="3"/>
  <c r="W26" i="3"/>
  <c r="W25" i="3"/>
  <c r="W24" i="3"/>
  <c r="W23" i="3"/>
  <c r="W22" i="3"/>
  <c r="W21" i="3"/>
  <c r="W20" i="3"/>
  <c r="W19" i="3"/>
  <c r="W18" i="3"/>
  <c r="W17" i="3"/>
  <c r="W16" i="3"/>
  <c r="W12" i="3"/>
  <c r="W11" i="3"/>
  <c r="W15" i="3"/>
  <c r="W14" i="3"/>
  <c r="W13" i="3"/>
  <c r="W10" i="3"/>
  <c r="W9" i="3"/>
  <c r="W8" i="3"/>
  <c r="W7" i="3"/>
  <c r="AJ8" i="3"/>
  <c r="AJ14" i="3"/>
  <c r="AJ18" i="3"/>
  <c r="AJ24" i="3"/>
  <c r="AJ33" i="3"/>
  <c r="AJ35" i="3"/>
  <c r="AJ37" i="3"/>
  <c r="AJ10" i="3"/>
  <c r="AJ11" i="3"/>
  <c r="AJ16" i="3"/>
  <c r="AJ20" i="3"/>
  <c r="AJ22" i="3"/>
  <c r="AJ26" i="3"/>
  <c r="AJ28" i="3"/>
  <c r="AJ30" i="3"/>
  <c r="AJ9" i="3"/>
  <c r="AJ13" i="3"/>
  <c r="AJ15" i="3"/>
  <c r="AJ12" i="3"/>
  <c r="AJ17" i="3"/>
  <c r="AJ19" i="3"/>
  <c r="AJ21" i="3"/>
  <c r="AJ23" i="3"/>
  <c r="AJ25" i="3"/>
  <c r="AJ27" i="3"/>
  <c r="AJ29" i="3"/>
  <c r="AJ32" i="3"/>
  <c r="AJ34" i="3"/>
  <c r="AJ36" i="3"/>
  <c r="AJ38" i="3"/>
  <c r="AJ7" i="3"/>
  <c r="AJ31" i="3"/>
  <c r="V31" i="3"/>
  <c r="V8" i="3"/>
  <c r="V9" i="3"/>
  <c r="V10" i="3"/>
  <c r="V13" i="3"/>
  <c r="V14" i="3"/>
  <c r="V11" i="3"/>
  <c r="V12" i="3"/>
  <c r="V16" i="3"/>
  <c r="V17" i="3"/>
  <c r="V18" i="3"/>
  <c r="V19" i="3"/>
  <c r="V20" i="3"/>
  <c r="V21" i="3"/>
  <c r="V22" i="3"/>
  <c r="V23" i="3"/>
  <c r="V24" i="3"/>
  <c r="V25" i="3"/>
  <c r="V26" i="3"/>
  <c r="V27" i="3"/>
  <c r="V28" i="3"/>
  <c r="V29" i="3"/>
  <c r="V30" i="3"/>
  <c r="V32" i="3"/>
  <c r="V33" i="3"/>
  <c r="V34" i="3"/>
  <c r="V35" i="3"/>
  <c r="V36" i="3"/>
  <c r="V37" i="3"/>
  <c r="V38" i="3"/>
  <c r="V6" i="3"/>
  <c r="V7" i="3"/>
  <c r="U8" i="3"/>
  <c r="U9" i="3"/>
  <c r="U10" i="3"/>
  <c r="U13" i="3"/>
  <c r="U14" i="3"/>
  <c r="U15" i="3"/>
  <c r="U11" i="3"/>
  <c r="U12" i="3"/>
  <c r="U16" i="3"/>
  <c r="U17" i="3"/>
  <c r="U18" i="3"/>
  <c r="U19" i="3"/>
  <c r="U20" i="3"/>
  <c r="U21" i="3"/>
  <c r="U22" i="3"/>
  <c r="U23" i="3"/>
  <c r="U24" i="3"/>
  <c r="U25" i="3"/>
  <c r="U26" i="3"/>
  <c r="U27" i="3"/>
  <c r="U28" i="3"/>
  <c r="U29" i="3"/>
  <c r="U30" i="3"/>
  <c r="U31" i="3"/>
  <c r="U32" i="3"/>
  <c r="U33" i="3"/>
  <c r="U34" i="3"/>
  <c r="U35" i="3"/>
  <c r="U36" i="3"/>
  <c r="U37" i="3"/>
  <c r="U38" i="3"/>
  <c r="U6" i="3"/>
  <c r="U7" i="3"/>
  <c r="AH37" i="3"/>
  <c r="AH33" i="3"/>
  <c r="AH29" i="3"/>
  <c r="AH27" i="3"/>
  <c r="AH25" i="3"/>
  <c r="AH23" i="3"/>
  <c r="AH21" i="3"/>
  <c r="AH19" i="3"/>
  <c r="AH17" i="3"/>
  <c r="AH12" i="3"/>
  <c r="AH15" i="3"/>
  <c r="AH13" i="3"/>
  <c r="AH9" i="3"/>
  <c r="AH35" i="3"/>
  <c r="AH31" i="3"/>
  <c r="AH7" i="3"/>
  <c r="AH38" i="3"/>
  <c r="AH36" i="3"/>
  <c r="AH34" i="3"/>
  <c r="AH32" i="3"/>
  <c r="AH30" i="3"/>
  <c r="AH28" i="3"/>
  <c r="AH26" i="3"/>
  <c r="AH24" i="3"/>
  <c r="AH22" i="3"/>
  <c r="AH20" i="3"/>
  <c r="AH18" i="3"/>
  <c r="AH16" i="3"/>
  <c r="AH11" i="3"/>
  <c r="AH14" i="3"/>
  <c r="AH10" i="3"/>
  <c r="AH8" i="3"/>
  <c r="AI7" i="3"/>
  <c r="AI31" i="3"/>
  <c r="AI38" i="3"/>
  <c r="AI36" i="3"/>
  <c r="AI34" i="3"/>
  <c r="AI32" i="3"/>
  <c r="AI30" i="3"/>
  <c r="AI28" i="3"/>
  <c r="AI26" i="3"/>
  <c r="AI24" i="3"/>
  <c r="AI22" i="3"/>
  <c r="AI20" i="3"/>
  <c r="AI18" i="3"/>
  <c r="AI16" i="3"/>
  <c r="AI11" i="3"/>
  <c r="AI14" i="3"/>
  <c r="AI10" i="3"/>
  <c r="AI8" i="3"/>
  <c r="AI37" i="3"/>
  <c r="AI35" i="3"/>
  <c r="AI33" i="3"/>
  <c r="AI29" i="3"/>
  <c r="AI27" i="3"/>
  <c r="AI25" i="3"/>
  <c r="AI23" i="3"/>
  <c r="AI21" i="3"/>
  <c r="AI19" i="3"/>
  <c r="AI17" i="3"/>
  <c r="AI12" i="3"/>
  <c r="AI15" i="3"/>
  <c r="AI13" i="3"/>
  <c r="AI9" i="3"/>
  <c r="T8" i="3"/>
  <c r="T31" i="3"/>
  <c r="T6" i="3"/>
  <c r="S6" i="3"/>
  <c r="R6" i="3"/>
  <c r="Q6" i="3"/>
  <c r="P6" i="3"/>
  <c r="T38" i="3"/>
  <c r="S38" i="3"/>
  <c r="R38" i="3"/>
  <c r="Q38" i="3"/>
  <c r="P38" i="3"/>
  <c r="T37" i="3"/>
  <c r="S37" i="3"/>
  <c r="R37" i="3"/>
  <c r="Q37" i="3"/>
  <c r="P37" i="3"/>
  <c r="T36" i="3"/>
  <c r="S36" i="3"/>
  <c r="R36" i="3"/>
  <c r="Q36" i="3"/>
  <c r="P36" i="3"/>
  <c r="T35" i="3"/>
  <c r="S35" i="3"/>
  <c r="R35" i="3"/>
  <c r="Q35" i="3"/>
  <c r="P35" i="3"/>
  <c r="T34" i="3"/>
  <c r="S34" i="3"/>
  <c r="R34" i="3"/>
  <c r="Q34" i="3"/>
  <c r="P34" i="3"/>
  <c r="T33" i="3"/>
  <c r="S33" i="3"/>
  <c r="R33" i="3"/>
  <c r="Q33" i="3"/>
  <c r="P33" i="3"/>
  <c r="T32" i="3"/>
  <c r="S32" i="3"/>
  <c r="R32" i="3"/>
  <c r="Q32" i="3"/>
  <c r="P32" i="3"/>
  <c r="S31" i="3"/>
  <c r="R31" i="3"/>
  <c r="Q31" i="3"/>
  <c r="T30" i="3"/>
  <c r="S30" i="3"/>
  <c r="R30" i="3"/>
  <c r="Q30" i="3"/>
  <c r="P30" i="3"/>
  <c r="T29" i="3"/>
  <c r="S29" i="3"/>
  <c r="R29" i="3"/>
  <c r="Q29" i="3"/>
  <c r="P29" i="3"/>
  <c r="T28" i="3"/>
  <c r="S28" i="3"/>
  <c r="R28" i="3"/>
  <c r="Q28" i="3"/>
  <c r="P28" i="3"/>
  <c r="T27" i="3"/>
  <c r="S27" i="3"/>
  <c r="R27" i="3"/>
  <c r="Q27" i="3"/>
  <c r="P27" i="3"/>
  <c r="T26" i="3"/>
  <c r="S26" i="3"/>
  <c r="R26" i="3"/>
  <c r="Q26" i="3"/>
  <c r="P26" i="3"/>
  <c r="T25" i="3"/>
  <c r="S25" i="3"/>
  <c r="R25" i="3"/>
  <c r="Q25" i="3"/>
  <c r="P25" i="3"/>
  <c r="T24" i="3"/>
  <c r="S24" i="3"/>
  <c r="R24" i="3"/>
  <c r="Q24" i="3"/>
  <c r="P24" i="3"/>
  <c r="T23" i="3"/>
  <c r="S23" i="3"/>
  <c r="R23" i="3"/>
  <c r="Q23" i="3"/>
  <c r="P23" i="3"/>
  <c r="T22" i="3"/>
  <c r="S22" i="3"/>
  <c r="R22" i="3"/>
  <c r="Q22" i="3"/>
  <c r="P22" i="3"/>
  <c r="T21" i="3"/>
  <c r="S21" i="3"/>
  <c r="R21" i="3"/>
  <c r="Q21" i="3"/>
  <c r="P21" i="3"/>
  <c r="T20" i="3"/>
  <c r="S20" i="3"/>
  <c r="R20" i="3"/>
  <c r="Q20" i="3"/>
  <c r="P20" i="3"/>
  <c r="T19" i="3"/>
  <c r="S19" i="3"/>
  <c r="R19" i="3"/>
  <c r="Q19" i="3"/>
  <c r="P19" i="3"/>
  <c r="T18" i="3"/>
  <c r="S18" i="3"/>
  <c r="R18" i="3"/>
  <c r="Q18" i="3"/>
  <c r="P18" i="3"/>
  <c r="T17" i="3"/>
  <c r="S17" i="3"/>
  <c r="R17" i="3"/>
  <c r="Q17" i="3"/>
  <c r="P17" i="3"/>
  <c r="T16" i="3"/>
  <c r="S16" i="3"/>
  <c r="R16" i="3"/>
  <c r="Q16" i="3"/>
  <c r="P16" i="3"/>
  <c r="T12" i="3"/>
  <c r="S12" i="3"/>
  <c r="R12" i="3"/>
  <c r="Q12" i="3"/>
  <c r="P12" i="3"/>
  <c r="T11" i="3"/>
  <c r="S11" i="3"/>
  <c r="R11" i="3"/>
  <c r="Q11" i="3"/>
  <c r="P11" i="3"/>
  <c r="T15" i="3"/>
  <c r="S15" i="3"/>
  <c r="R15" i="3"/>
  <c r="Q15" i="3"/>
  <c r="P15" i="3"/>
  <c r="T14" i="3"/>
  <c r="S14" i="3"/>
  <c r="R14" i="3"/>
  <c r="Q14" i="3"/>
  <c r="P14" i="3"/>
  <c r="T13" i="3"/>
  <c r="S13" i="3"/>
  <c r="R13" i="3"/>
  <c r="Q13" i="3"/>
  <c r="P13" i="3"/>
  <c r="T10" i="3"/>
  <c r="S10" i="3"/>
  <c r="R10" i="3"/>
  <c r="Q10" i="3"/>
  <c r="P10" i="3"/>
  <c r="T9" i="3"/>
  <c r="S9" i="3"/>
  <c r="R9" i="3"/>
  <c r="Q9" i="3"/>
  <c r="P9" i="3"/>
  <c r="S8" i="3"/>
  <c r="R8" i="3"/>
  <c r="Q8" i="3"/>
  <c r="P8" i="3"/>
  <c r="T7" i="3"/>
  <c r="S7" i="3"/>
  <c r="R7" i="3"/>
  <c r="Q7" i="3"/>
  <c r="P7" i="3"/>
  <c r="AE30" i="3"/>
  <c r="AG7" i="3"/>
  <c r="AD8" i="3"/>
  <c r="AD9" i="3"/>
  <c r="AC10" i="3"/>
  <c r="AG10" i="3"/>
  <c r="AF13" i="3"/>
  <c r="AE14" i="3"/>
  <c r="AD15" i="3"/>
  <c r="AC11" i="3"/>
  <c r="AG11" i="3"/>
  <c r="AF12" i="3"/>
  <c r="AE16" i="3"/>
  <c r="AD17" i="3"/>
  <c r="AC18" i="3"/>
  <c r="AG18" i="3"/>
  <c r="AF19" i="3"/>
  <c r="AE20" i="3"/>
  <c r="AD21" i="3"/>
  <c r="AC22" i="3"/>
  <c r="AG22" i="3"/>
  <c r="AF23" i="3"/>
  <c r="AE24" i="3"/>
  <c r="AD25" i="3"/>
  <c r="AC26" i="3"/>
  <c r="AG26" i="3"/>
  <c r="AF27" i="3"/>
  <c r="AE28" i="3"/>
  <c r="AD29" i="3"/>
  <c r="AC30" i="3"/>
  <c r="AG30" i="3"/>
  <c r="AF31" i="3"/>
  <c r="AF32" i="3"/>
  <c r="AE33" i="3"/>
  <c r="AD34" i="3"/>
  <c r="AC35" i="3"/>
  <c r="AG35" i="3"/>
  <c r="AF36" i="3"/>
  <c r="AE37" i="3"/>
  <c r="AD38" i="3"/>
  <c r="AD23" i="3"/>
  <c r="AF7" i="3"/>
  <c r="AC37" i="3"/>
  <c r="AE8" i="3"/>
  <c r="AC9" i="3"/>
  <c r="AG33" i="3"/>
  <c r="AF25" i="3"/>
  <c r="AE38" i="3"/>
  <c r="AD14" i="3"/>
  <c r="AC15" i="3"/>
  <c r="AG15" i="3"/>
  <c r="AF11" i="3"/>
  <c r="AE12" i="3"/>
  <c r="AD16" i="3"/>
  <c r="AC17" i="3"/>
  <c r="AG17" i="3"/>
  <c r="AF18" i="3"/>
  <c r="AE19" i="3"/>
  <c r="AD20" i="3"/>
  <c r="AC21" i="3"/>
  <c r="AG21" i="3"/>
  <c r="AF22" i="3"/>
  <c r="AE23" i="3"/>
  <c r="AD24" i="3"/>
  <c r="AC25" i="3"/>
  <c r="AG25" i="3"/>
  <c r="AF26" i="3"/>
  <c r="AE27" i="3"/>
  <c r="AD28" i="3"/>
  <c r="AC29" i="3"/>
  <c r="AG29" i="3"/>
  <c r="AF30" i="3"/>
  <c r="AC31" i="3"/>
  <c r="AE31" i="3"/>
  <c r="AE32" i="3"/>
  <c r="AD33" i="3"/>
  <c r="AC34" i="3"/>
  <c r="AG34" i="3"/>
  <c r="AF35" i="3"/>
  <c r="AE36" i="3"/>
  <c r="AD37" i="3"/>
  <c r="AC38" i="3"/>
  <c r="AG38" i="3"/>
  <c r="AG31" i="3"/>
  <c r="AC13" i="3"/>
  <c r="AC12" i="3"/>
  <c r="AE17" i="3"/>
  <c r="AG19" i="3"/>
  <c r="AD22" i="3"/>
  <c r="AC27" i="3"/>
  <c r="AD30" i="3"/>
  <c r="AF33" i="3"/>
  <c r="AG36" i="3"/>
  <c r="AC8" i="3"/>
  <c r="AE10" i="3"/>
  <c r="AG14" i="3"/>
  <c r="AG16" i="3"/>
  <c r="AD19" i="3"/>
  <c r="AF21" i="3"/>
  <c r="AC24" i="3"/>
  <c r="AE26" i="3"/>
  <c r="AG28" i="3"/>
  <c r="AD32" i="3"/>
  <c r="AF34" i="3"/>
  <c r="AE35" i="3"/>
  <c r="AD36" i="3"/>
  <c r="AF38" i="3"/>
  <c r="AC7" i="3"/>
  <c r="AF8" i="3"/>
  <c r="AD10" i="3"/>
  <c r="AF14" i="3"/>
  <c r="AD11" i="3"/>
  <c r="AF16" i="3"/>
  <c r="AC19" i="3"/>
  <c r="AE21" i="3"/>
  <c r="AC23" i="3"/>
  <c r="AG23" i="3"/>
  <c r="AE25" i="3"/>
  <c r="AG27" i="3"/>
  <c r="AF28" i="3"/>
  <c r="AC32" i="3"/>
  <c r="AE34" i="3"/>
  <c r="AC36" i="3"/>
  <c r="AF37" i="3"/>
  <c r="AD7" i="3"/>
  <c r="AF9" i="3"/>
  <c r="AC14" i="3"/>
  <c r="AE11" i="3"/>
  <c r="AD12" i="3"/>
  <c r="AF17" i="3"/>
  <c r="AC20" i="3"/>
  <c r="AE22" i="3"/>
  <c r="AG24" i="3"/>
  <c r="AD27" i="3"/>
  <c r="AF29" i="3"/>
  <c r="AC33" i="3"/>
  <c r="AG37" i="3"/>
  <c r="AE7" i="3"/>
  <c r="AG9" i="3"/>
  <c r="AF10" i="3"/>
  <c r="AE13" i="3"/>
  <c r="AE9" i="3"/>
  <c r="AG13" i="3"/>
  <c r="AE15" i="3"/>
  <c r="AG12" i="3"/>
  <c r="AD18" i="3"/>
  <c r="AF20" i="3"/>
  <c r="AF24" i="3"/>
  <c r="AD26" i="3"/>
  <c r="AE29" i="3"/>
  <c r="AD31" i="3"/>
  <c r="AG32" i="3"/>
  <c r="AD35" i="3"/>
  <c r="AG8" i="3"/>
  <c r="AD13" i="3"/>
  <c r="AF15" i="3"/>
  <c r="AC16" i="3"/>
  <c r="AE18" i="3"/>
  <c r="AG20" i="3"/>
  <c r="AC28" i="3"/>
</calcChain>
</file>

<file path=xl/sharedStrings.xml><?xml version="1.0" encoding="utf-8"?>
<sst xmlns="http://schemas.openxmlformats.org/spreadsheetml/2006/main" count="68" uniqueCount="54">
  <si>
    <t>Aguascalientes</t>
  </si>
  <si>
    <t>Baja California</t>
  </si>
  <si>
    <t>Baja California Sur</t>
  </si>
  <si>
    <t>Campeche</t>
  </si>
  <si>
    <t>Coahuila de Zaragoza</t>
  </si>
  <si>
    <t>Colima</t>
  </si>
  <si>
    <t>Chiapas</t>
  </si>
  <si>
    <t>Chihuahua</t>
  </si>
  <si>
    <t>Ciudad de México</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</si>
  <si>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</si>
  <si>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</si>
  <si>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</si>
  <si>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</si>
  <si>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</si>
  <si>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</si>
  <si>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</si>
  <si>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</si>
  <si>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</si>
  <si>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</si>
  <si>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</si>
  <si>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</si>
  <si>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</si>
  <si>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</si>
  <si>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</si>
  <si>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</si>
  <si>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</si>
  <si>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</si>
  <si>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</si>
  <si>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</si>
  <si>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</si>
  <si>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</si>
  <si>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</si>
  <si>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Nacional</t>
  </si>
  <si>
    <t>Variación del porcentaje de nacimientos de madres menores de 20 años por entidad</t>
  </si>
  <si>
    <t>Entidad Federativa</t>
  </si>
  <si>
    <t>2011/2012</t>
  </si>
  <si>
    <t>2012/2013</t>
  </si>
  <si>
    <t>2013/2014</t>
  </si>
  <si>
    <t>2014/2015</t>
  </si>
  <si>
    <t>2015/2016</t>
  </si>
  <si>
    <t>Lugar Nacional</t>
  </si>
  <si>
    <t>2016/2017</t>
  </si>
  <si>
    <t>2017/2018</t>
  </si>
  <si>
    <t>2018/2019</t>
  </si>
  <si>
    <t>2019/2020</t>
  </si>
  <si>
    <t>Nota:</t>
  </si>
  <si>
    <t>Las cifras se refieren a nacimientos registrados por entidad federativa de residencia habitual de la madre. Para el cálculo se usó la edad de la madre al momento del nacimiento, excluye la edad de la madre no especificada.</t>
  </si>
  <si>
    <t>Fuente:</t>
  </si>
  <si>
    <t>INEGI. Estadísticas de Natalidad.</t>
  </si>
  <si>
    <t xml:space="preserve">Porcentaje de nacimientos de madres menores de 20 años </t>
  </si>
  <si>
    <t>2020/2021</t>
  </si>
  <si>
    <t>2021/2022</t>
  </si>
  <si>
    <t>2022/2023</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</si>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</sst>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color theme="1"/>
      <name val="Arial"/>
      <family val="2"/>
    </font>
    <font>
      <b/>
      <sz val="8"/>
      <color theme="1"/>
      <name val="Arial"/>
      <family val="2"/>
    </font>
    <font>
      <b/>
      <sz val="8"/>
      <name val="Arial"/>
      <family val="2"/>
    </font>
    <font>
      <b/>
      <sz val="8"/>
      <color theme="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47948F"/>
        <bgColor indexed="64"/>
      </patternFill>
    </fill>
    <fill>
      <patternFill patternType="solid">
        <fgColor rgb="FFE3E0DC"/>
        <bgColor indexed="64"/>
      </patternFill>
    </fill>
    <fill>
      <patternFill patternType="solid">
        <fgColor rgb="FF47948F"/>
        <bgColor theme="4" tint="0.79998168889431442"/>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rgb="FFE3E0DC"/>
      </top>
      <bottom/>
      <diagonal/>
    </border>
    <border>
      <left style="thin">
        <color rgb="FFE3E0DC"/>
      </left>
      <right style="thin">
        <color theme="0"/>
      </right>
      <top style="thin">
        <color rgb="FFE3E0DC"/>
      </top>
      <bottom style="thin">
        <color rgb="FFE3E0DC"/>
      </bottom>
      <diagonal/>
    </border>
    <border>
      <left/>
      <right style="thin">
        <color theme="0"/>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rgb="FFE3E0DC"/>
      </right>
      <top/>
      <bottom style="thin">
        <color theme="0"/>
      </bottom>
      <diagonal/>
    </border>
    <border>
      <left style="thin">
        <color theme="0"/>
      </left>
      <right/>
      <top style="thin">
        <color theme="0"/>
      </top>
      <bottom/>
      <diagonal/>
    </border>
    <border>
      <left style="thin">
        <color rgb="FFE3E0DC"/>
      </left>
      <right/>
      <top/>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18" fillId="33" borderId="0" xfId="0" applyFont="1" applyFill="1" applyBorder="1" applyAlignment="1">
      <alignment vertical="center"/>
    </xf>
    <xf numFmtId="0" fontId="18" fillId="33" borderId="0" xfId="0" applyFont="1" applyFill="1" applyBorder="1" applyAlignment="1">
      <alignment horizontal="left" vertical="center"/>
    </xf>
    <xf numFmtId="10" fontId="18" fillId="33" borderId="0" xfId="2" applyNumberFormat="1" applyFont="1" applyFill="1" applyBorder="1" applyAlignment="1">
      <alignment vertical="center"/>
    </xf>
    <xf numFmtId="0" fontId="21" fillId="35" borderId="0" xfId="0" applyFont="1" applyFill="1" applyBorder="1" applyAlignment="1">
      <alignment horizontal="left" vertical="center"/>
    </xf>
    <xf numFmtId="10" fontId="21" fillId="35" borderId="0" xfId="2" applyNumberFormat="1" applyFont="1" applyFill="1" applyBorder="1" applyAlignment="1">
      <alignment vertical="center"/>
    </xf>
    <xf numFmtId="0" fontId="21" fillId="35" borderId="0" xfId="0" applyFont="1" applyFill="1" applyBorder="1" applyAlignment="1">
      <alignment vertical="center"/>
    </xf>
    <xf numFmtId="0" fontId="22" fillId="36" borderId="0" xfId="0" applyFont="1" applyFill="1" applyBorder="1" applyAlignment="1">
      <alignment horizontal="center" vertical="center"/>
    </xf>
    <xf numFmtId="0" fontId="18" fillId="33" borderId="10" xfId="0" applyFont="1" applyFill="1" applyBorder="1" applyAlignment="1">
      <alignment horizontal="left" vertical="center"/>
    </xf>
    <xf numFmtId="10" fontId="20" fillId="35" borderId="0" xfId="2" applyNumberFormat="1" applyFont="1" applyFill="1" applyBorder="1" applyAlignment="1">
      <alignment vertical="center"/>
    </xf>
    <xf numFmtId="0" fontId="22" fillId="36" borderId="13" xfId="0" applyFont="1" applyFill="1" applyBorder="1" applyAlignment="1">
      <alignment horizontal="center" vertical="center"/>
    </xf>
    <xf numFmtId="0" fontId="20" fillId="35" borderId="0" xfId="0" applyFont="1" applyFill="1" applyBorder="1" applyAlignment="1">
      <alignment vertical="center"/>
    </xf>
    <xf numFmtId="164" fontId="18" fillId="33" borderId="0" xfId="1" applyNumberFormat="1" applyFont="1" applyFill="1" applyBorder="1" applyAlignment="1">
      <alignment vertical="center"/>
    </xf>
    <xf numFmtId="164" fontId="18" fillId="33" borderId="12" xfId="1" applyNumberFormat="1" applyFont="1" applyFill="1" applyBorder="1" applyAlignment="1">
      <alignment vertical="center"/>
    </xf>
    <xf numFmtId="164" fontId="21" fillId="35" borderId="0" xfId="1" applyNumberFormat="1" applyFont="1" applyFill="1" applyBorder="1" applyAlignment="1">
      <alignment vertical="center"/>
    </xf>
    <xf numFmtId="0" fontId="22" fillId="36" borderId="18" xfId="0" applyFont="1" applyFill="1" applyBorder="1" applyAlignment="1">
      <alignment horizontal="center" vertical="center"/>
    </xf>
    <xf numFmtId="0" fontId="18" fillId="33" borderId="0" xfId="0" applyFont="1" applyFill="1" applyBorder="1" applyAlignment="1">
      <alignment horizontal="center" vertical="center"/>
    </xf>
    <xf numFmtId="0" fontId="22" fillId="36" borderId="11" xfId="0" applyFont="1" applyFill="1" applyBorder="1" applyAlignment="1">
      <alignment horizontal="center" vertical="center"/>
    </xf>
    <xf numFmtId="0" fontId="19" fillId="33" borderId="0" xfId="0" applyFont="1" applyFill="1" applyBorder="1" applyAlignment="1">
      <alignment horizontal="left" vertical="center"/>
    </xf>
    <xf numFmtId="0" fontId="22" fillId="34" borderId="14" xfId="0" applyFont="1" applyFill="1" applyBorder="1" applyAlignment="1">
      <alignment horizontal="center" vertical="center"/>
    </xf>
    <xf numFmtId="0" fontId="22" fillId="34" borderId="15" xfId="0" applyFont="1" applyFill="1" applyBorder="1" applyAlignment="1">
      <alignment horizontal="center" vertical="center"/>
    </xf>
    <xf numFmtId="0" fontId="22" fillId="34" borderId="16" xfId="0" applyFont="1" applyFill="1" applyBorder="1" applyAlignment="1">
      <alignment horizontal="center" vertical="center"/>
    </xf>
    <xf numFmtId="0" fontId="22" fillId="34" borderId="14"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22" fillId="34" borderId="0" xfId="0" applyFont="1" applyFill="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xfId="1" builtinId="3"/>
    <cellStyle name="Neutral" xfId="10" builtinId="28" customBuiltin="1"/>
    <cellStyle name="Normal" xfId="0" builtinId="0"/>
    <cellStyle name="Notas" xfId="17" builtinId="10" customBuiltin="1"/>
    <cellStyle name="Porcentaje" xfId="2"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colors>
    <mruColors>
      <color rgb="FFE3E0DC"/>
      <color rgb="FF47948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123825</xdr:rowOff>
    </xdr:from>
    <xdr:to>
      <xdr:col>0</xdr:col>
      <xdr:colOff>2123787</xdr:colOff>
      <xdr:row>0</xdr:row>
      <xdr:rowOff>419025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23825"/>
          <a:ext cx="2133312" cy="295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3"/>
  <sheetViews>
    <sheetView tabSelected="1" topLeftCell="A2" workbookViewId="0">
      <pane xSplit="1" topLeftCell="B2" activePane="topRight" state="frozen"/>
      <selection activeCell="A2" sqref="A2"/>
      <selection pane="topRight" activeCell="AO18" sqref="AO18"/>
    </sheetView>
  </sheetViews>
  <sheetFormatPr defaultColWidth="11.43359375" defaultRowHeight="14.1" customHeight="1" x14ac:dyDescent="0.2"/>
  <cols>
    <col min="1" max="1" width="31.87890625" style="1" customWidth="1"/>
    <col min="2" max="15" width="8.7421875" style="1" customWidth="1"/>
    <col min="16" max="33" width="10.76171875" style="1" customWidth="1"/>
    <col min="34" max="16384" width="11.43359375" style="1"/>
  </cols>
  <sheetData>
    <row r="1" spans="1:41" ht="39.950000000000003"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1" ht="14.1" customHeight="1" x14ac:dyDescent="0.2">
      <c r="A2" s="18" t="s">
        <v>33</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4" spans="1:41" ht="27" customHeight="1" x14ac:dyDescent="0.2">
      <c r="A4" s="17" t="s">
        <v>34</v>
      </c>
      <c r="B4" s="19" t="s">
        <v>49</v>
      </c>
      <c r="C4" s="20"/>
      <c r="D4" s="20"/>
      <c r="E4" s="20"/>
      <c r="F4" s="20"/>
      <c r="G4" s="20"/>
      <c r="H4" s="20"/>
      <c r="I4" s="20"/>
      <c r="J4" s="20"/>
      <c r="K4" s="20"/>
      <c r="L4" s="20"/>
      <c r="M4" s="20"/>
      <c r="N4" s="20"/>
      <c r="O4" s="21"/>
      <c r="P4" s="22" t="s">
        <v>33</v>
      </c>
      <c r="Q4" s="23"/>
      <c r="R4" s="23"/>
      <c r="S4" s="23"/>
      <c r="T4" s="23"/>
      <c r="U4" s="23"/>
      <c r="V4" s="23"/>
      <c r="W4" s="23"/>
      <c r="X4" s="23"/>
      <c r="Y4" s="23"/>
      <c r="Z4" s="23"/>
      <c r="AA4" s="23"/>
      <c r="AB4" s="24"/>
      <c r="AC4" s="25" t="s">
        <v>40</v>
      </c>
      <c r="AD4" s="26"/>
      <c r="AE4" s="26"/>
      <c r="AF4" s="26"/>
      <c r="AG4" s="26"/>
      <c r="AH4" s="26"/>
      <c r="AI4" s="26"/>
      <c r="AJ4" s="26"/>
      <c r="AK4" s="26"/>
      <c r="AL4" s="26"/>
      <c r="AM4" s="26"/>
      <c r="AN4" s="26"/>
      <c r="AO4" s="26"/>
    </row>
    <row r="5" spans="1:41" ht="15.75" customHeight="1" x14ac:dyDescent="0.2">
      <c r="A5" s="17"/>
      <c r="B5" s="7">
        <v>2011</v>
      </c>
      <c r="C5" s="7">
        <v>2012</v>
      </c>
      <c r="D5" s="7">
        <v>2013</v>
      </c>
      <c r="E5" s="7">
        <v>2014</v>
      </c>
      <c r="F5" s="7">
        <v>2015</v>
      </c>
      <c r="G5" s="7">
        <v>2016</v>
      </c>
      <c r="H5" s="7">
        <v>2017</v>
      </c>
      <c r="I5" s="10">
        <v>2018</v>
      </c>
      <c r="J5" s="10">
        <v>2019</v>
      </c>
      <c r="K5" s="10">
        <v>2020</v>
      </c>
      <c r="L5" s="10">
        <v>2021</v>
      </c>
      <c r="M5" s="10">
        <v>2022</v>
      </c>
      <c r="N5" s="10">
        <v>2023</v>
      </c>
      <c r="O5" s="10">
        <v>2024</v>
      </c>
      <c r="P5" s="15" t="s">
        <v>35</v>
      </c>
      <c r="Q5" s="10" t="s">
        <v>36</v>
      </c>
      <c r="R5" s="10" t="s">
        <v>37</v>
      </c>
      <c r="S5" s="10" t="s">
        <v>38</v>
      </c>
      <c r="T5" s="10" t="s">
        <v>39</v>
      </c>
      <c r="U5" s="10" t="s">
        <v>41</v>
      </c>
      <c r="V5" s="10" t="s">
        <v>42</v>
      </c>
      <c r="W5" s="10" t="s">
        <v>43</v>
      </c>
      <c r="X5" s="10" t="s">
        <v>44</v>
      </c>
      <c r="Y5" s="10" t="s">
        <v>50</v>
      </c>
      <c r="Z5" s="10" t="s">
        <v>51</v>
      </c>
      <c r="AA5" s="10" t="s">
        <v>52</v>
      </c>
      <c r="AB5" s="10" t="s">
        <v>53</v>
      </c>
      <c r="AC5" s="15" t="s">
        <v>35</v>
      </c>
      <c r="AD5" s="10" t="s">
        <v>36</v>
      </c>
      <c r="AE5" s="10" t="s">
        <v>37</v>
      </c>
      <c r="AF5" s="10" t="s">
        <v>38</v>
      </c>
      <c r="AG5" s="10" t="s">
        <v>39</v>
      </c>
      <c r="AH5" s="10" t="s">
        <v>41</v>
      </c>
      <c r="AI5" s="10" t="s">
        <v>42</v>
      </c>
      <c r="AJ5" s="10" t="s">
        <v>43</v>
      </c>
      <c r="AK5" s="10" t="s">
        <v>44</v>
      </c>
      <c r="AL5" s="10" t="s">
        <v>50</v>
      </c>
      <c r="AM5" s="10" t="s">
        <v>51</v>
      </c>
      <c r="AN5" s="10" t="s">
        <v>52</v>
      </c>
      <c r="AO5" s="10" t="s">
        <v>53</v>
      </c>
    </row>
    <row r="6" spans="1:41" ht="14.1" customHeight="1" x14ac:dyDescent="0.2">
      <c r="A6" s="2" t="s">
        <v>32</v>
      </c>
      <c r="B6" s="12">
        <v>19.2</v>
      </c>
      <c r="C6" s="12">
        <v>19.399999999999999</v>
      </c>
      <c r="D6" s="12">
        <v>19.399999999999999</v>
      </c>
      <c r="E6" s="12">
        <v>19.2</v>
      </c>
      <c r="F6" s="12">
        <v>18.2</v>
      </c>
      <c r="G6" s="12">
        <v>17.8</v>
      </c>
      <c r="H6" s="12">
        <v>17.899999999999999</v>
      </c>
      <c r="I6" s="12">
        <v>17.5</v>
      </c>
      <c r="J6" s="12">
        <v>17</v>
      </c>
      <c r="K6" s="12">
        <v>15.1</v>
      </c>
      <c r="L6" s="12">
        <v>15.3</v>
      </c>
      <c r="M6" s="12">
        <v>15.1</v>
      </c>
      <c r="N6" s="12">
        <v>14.8</v>
      </c>
      <c r="O6" s="12">
        <v>14.6</v>
      </c>
      <c r="P6" s="3">
        <f t="shared" ref="P6:AA6" si="0">((C6/B6)-1)</f>
        <v>1.0416666666666741E-2</v>
      </c>
      <c r="Q6" s="3">
        <f t="shared" si="0"/>
        <v>0</v>
      </c>
      <c r="R6" s="3">
        <f t="shared" si="0"/>
        <v>-1.0309278350515427E-2</v>
      </c>
      <c r="S6" s="3">
        <f t="shared" si="0"/>
        <v>-5.208333333333337E-2</v>
      </c>
      <c r="T6" s="3">
        <f t="shared" si="0"/>
        <v>-2.19780219780219E-2</v>
      </c>
      <c r="U6" s="3">
        <f t="shared" si="0"/>
        <v>5.6179775280897903E-3</v>
      </c>
      <c r="V6" s="3">
        <f t="shared" si="0"/>
        <v>-2.2346368715083775E-2</v>
      </c>
      <c r="W6" s="3">
        <f t="shared" si="0"/>
        <v>-2.8571428571428581E-2</v>
      </c>
      <c r="X6" s="3">
        <f t="shared" si="0"/>
        <v>-0.11176470588235299</v>
      </c>
      <c r="Y6" s="3">
        <f t="shared" si="0"/>
        <v>1.3245033112582849E-2</v>
      </c>
      <c r="Z6" s="3">
        <f t="shared" si="0"/>
        <v>-1.3071895424836666E-2</v>
      </c>
      <c r="AA6" s="3">
        <f t="shared" si="0"/>
        <v>-1.9867549668874052E-2</v>
      </c>
      <c r="AB6" s="3">
        <f t="shared" ref="X6:AB38" si="1">((O6/N6)-1)</f>
        <v>-1.3513513513513598E-2</v>
      </c>
    </row>
    <row r="7" spans="1:41" ht="14.1" customHeight="1" x14ac:dyDescent="0.2">
      <c r="A7" s="8" t="s">
        <v>0</v>
      </c>
      <c r="B7" s="12">
        <v>18.899999999999999</v>
      </c>
      <c r="C7" s="12">
        <v>18.899999999999999</v>
      </c>
      <c r="D7" s="12">
        <v>18.8</v>
      </c>
      <c r="E7" s="12">
        <v>19.8</v>
      </c>
      <c r="F7" s="12">
        <v>17.8</v>
      </c>
      <c r="G7" s="12">
        <v>17.3</v>
      </c>
      <c r="H7" s="12">
        <v>18.2</v>
      </c>
      <c r="I7" s="13">
        <v>18.399999999999999</v>
      </c>
      <c r="J7" s="13">
        <v>17.2</v>
      </c>
      <c r="K7" s="12">
        <v>15.5</v>
      </c>
      <c r="L7" s="12">
        <v>16</v>
      </c>
      <c r="M7" s="12">
        <v>15.8</v>
      </c>
      <c r="N7" s="12">
        <v>15</v>
      </c>
      <c r="O7" s="12">
        <v>14</v>
      </c>
      <c r="P7" s="3">
        <f>((C7/B7)-1)</f>
        <v>0</v>
      </c>
      <c r="Q7" s="3">
        <f>((D7/C7)-1)</f>
        <v>-5.2910052910051242E-3</v>
      </c>
      <c r="R7" s="3">
        <f>((E7/D7)-1)</f>
        <v>5.3191489361702038E-2</v>
      </c>
      <c r="S7" s="3">
        <f>((F7/E7)-1)</f>
        <v>-0.10101010101010099</v>
      </c>
      <c r="T7" s="3">
        <f>((G7/F7)-1)</f>
        <v>-2.8089887640449396E-2</v>
      </c>
      <c r="U7" s="3">
        <f t="shared" ref="U7:AA7" si="2">((H7/G7)-1)</f>
        <v>5.2023121387283044E-2</v>
      </c>
      <c r="V7" s="3">
        <f t="shared" si="2"/>
        <v>1.098901098901095E-2</v>
      </c>
      <c r="W7" s="3">
        <f t="shared" si="2"/>
        <v>-6.5217391304347783E-2</v>
      </c>
      <c r="X7" s="3">
        <f t="shared" si="2"/>
        <v>-9.8837209302325535E-2</v>
      </c>
      <c r="Y7" s="3">
        <f t="shared" si="2"/>
        <v>3.2258064516129004E-2</v>
      </c>
      <c r="Z7" s="3">
        <f t="shared" si="2"/>
        <v>-1.2499999999999956E-2</v>
      </c>
      <c r="AA7" s="3">
        <f t="shared" si="2"/>
        <v>-5.0632911392405111E-2</v>
      </c>
      <c r="AB7" s="3">
        <f t="shared" si="1"/>
        <v>-6.6666666666666652E-2</v>
      </c>
      <c r="AC7" s="1">
        <f t="shared" ref="AC7:AC38" si="3">_xlfn.RANK.EQ(P7,P$7:P$38,0)</f>
        <v>15</v>
      </c>
      <c r="AD7" s="1">
        <f t="shared" ref="AD7:AD38" si="4">_xlfn.RANK.EQ(Q7,Q$7:Q$38,0)</f>
        <v>22</v>
      </c>
      <c r="AE7" s="1">
        <f t="shared" ref="AE7:AE38" si="5">_xlfn.RANK.EQ(R7,R$7:R$38,0)</f>
        <v>1</v>
      </c>
      <c r="AF7" s="1">
        <f t="shared" ref="AF7:AF38" si="6">_xlfn.RANK.EQ(S7,S$7:S$38,0)</f>
        <v>32</v>
      </c>
      <c r="AG7" s="1">
        <f t="shared" ref="AG7:AG38" si="7">_xlfn.RANK.EQ(T7,T$7:T$38,0)</f>
        <v>19</v>
      </c>
      <c r="AH7" s="1">
        <f t="shared" ref="AH7:AH38" si="8">_xlfn.RANK.EQ(U7,U$7:U$38,0)</f>
        <v>1</v>
      </c>
      <c r="AI7" s="1">
        <f t="shared" ref="AI7:AI38" si="9">_xlfn.RANK.EQ(V7,V$7:V$38,0)</f>
        <v>2</v>
      </c>
      <c r="AJ7" s="1">
        <f t="shared" ref="AJ7:AJ38" si="10">_xlfn.RANK.EQ(W7,W$7:W$38,0)</f>
        <v>27</v>
      </c>
      <c r="AK7" s="1">
        <f t="shared" ref="AK7:AO38" si="11">_xlfn.RANK.EQ(X7,X$7:X$38,0)</f>
        <v>13</v>
      </c>
      <c r="AL7" s="1">
        <f t="shared" si="11"/>
        <v>8</v>
      </c>
      <c r="AM7" s="1">
        <f t="shared" si="11"/>
        <v>14</v>
      </c>
      <c r="AN7" s="1">
        <f t="shared" si="11"/>
        <v>29</v>
      </c>
      <c r="AO7" s="1">
        <f t="shared" si="11"/>
        <v>28</v>
      </c>
    </row>
    <row r="8" spans="1:41" ht="14.1" customHeight="1" x14ac:dyDescent="0.2">
      <c r="A8" s="2" t="s">
        <v>1</v>
      </c>
      <c r="B8" s="12">
        <v>20.6</v>
      </c>
      <c r="C8" s="12">
        <v>20</v>
      </c>
      <c r="D8" s="12">
        <v>19.8</v>
      </c>
      <c r="E8" s="12">
        <v>20</v>
      </c>
      <c r="F8" s="12">
        <v>18.899999999999999</v>
      </c>
      <c r="G8" s="12">
        <v>18.8</v>
      </c>
      <c r="H8" s="12">
        <v>18.899999999999999</v>
      </c>
      <c r="I8" s="12">
        <v>18</v>
      </c>
      <c r="J8" s="12">
        <v>17.3</v>
      </c>
      <c r="K8" s="12">
        <v>13.3</v>
      </c>
      <c r="L8" s="12">
        <v>13.3</v>
      </c>
      <c r="M8" s="12">
        <v>13.1</v>
      </c>
      <c r="N8" s="12">
        <v>12.6</v>
      </c>
      <c r="O8" s="12">
        <v>11.2</v>
      </c>
      <c r="P8" s="3">
        <f t="shared" ref="P8:P38" si="12">((C8/B8)-1)</f>
        <v>-2.9126213592233108E-2</v>
      </c>
      <c r="Q8" s="3">
        <f>((D8/C8)-1)</f>
        <v>-1.0000000000000009E-2</v>
      </c>
      <c r="R8" s="3">
        <f>((E8/D8)-1)</f>
        <v>1.0101010101010166E-2</v>
      </c>
      <c r="S8" s="3">
        <f>((F8/E8)-1)</f>
        <v>-5.5000000000000049E-2</v>
      </c>
      <c r="T8" s="3">
        <f>((G8/F8)-1)</f>
        <v>-5.2910052910051242E-3</v>
      </c>
      <c r="U8" s="3">
        <f t="shared" ref="U8:U38" si="13">((H8/G8)-1)</f>
        <v>5.3191489361701372E-3</v>
      </c>
      <c r="V8" s="3">
        <f t="shared" ref="V8:V38" si="14">((I8/H8)-1)</f>
        <v>-4.7619047619047561E-2</v>
      </c>
      <c r="W8" s="3">
        <f t="shared" ref="W8:W38" si="15">((J8/I8)-1)</f>
        <v>-3.8888888888888862E-2</v>
      </c>
      <c r="X8" s="3">
        <f t="shared" si="1"/>
        <v>-0.23121387283236994</v>
      </c>
      <c r="Y8" s="3">
        <f t="shared" si="1"/>
        <v>0</v>
      </c>
      <c r="Z8" s="3">
        <f t="shared" si="1"/>
        <v>-1.5037593984962516E-2</v>
      </c>
      <c r="AA8" s="3">
        <f t="shared" si="1"/>
        <v>-3.8167938931297662E-2</v>
      </c>
      <c r="AB8" s="3">
        <f t="shared" si="1"/>
        <v>-0.11111111111111116</v>
      </c>
      <c r="AC8" s="1">
        <f t="shared" si="3"/>
        <v>29</v>
      </c>
      <c r="AD8" s="1">
        <f t="shared" si="4"/>
        <v>23</v>
      </c>
      <c r="AE8" s="1">
        <f t="shared" si="5"/>
        <v>9</v>
      </c>
      <c r="AF8" s="1">
        <f t="shared" si="6"/>
        <v>18</v>
      </c>
      <c r="AG8" s="1">
        <f t="shared" si="7"/>
        <v>4</v>
      </c>
      <c r="AH8" s="1">
        <f t="shared" si="8"/>
        <v>17</v>
      </c>
      <c r="AI8" s="1">
        <f t="shared" si="9"/>
        <v>29</v>
      </c>
      <c r="AJ8" s="1">
        <f t="shared" si="10"/>
        <v>17</v>
      </c>
      <c r="AK8" s="1">
        <f t="shared" si="11"/>
        <v>32</v>
      </c>
      <c r="AL8" s="1">
        <f t="shared" si="11"/>
        <v>17</v>
      </c>
      <c r="AM8" s="1">
        <f t="shared" si="11"/>
        <v>15</v>
      </c>
      <c r="AN8" s="1">
        <f t="shared" si="11"/>
        <v>25</v>
      </c>
      <c r="AO8" s="1">
        <f t="shared" si="11"/>
        <v>32</v>
      </c>
    </row>
    <row r="9" spans="1:41" ht="14.1" customHeight="1" x14ac:dyDescent="0.2">
      <c r="A9" s="2" t="s">
        <v>2</v>
      </c>
      <c r="B9" s="12">
        <v>19.100000000000001</v>
      </c>
      <c r="C9" s="12">
        <v>18.7</v>
      </c>
      <c r="D9" s="12">
        <v>17.899999999999999</v>
      </c>
      <c r="E9" s="12">
        <v>18.100000000000001</v>
      </c>
      <c r="F9" s="12">
        <v>16.7</v>
      </c>
      <c r="G9" s="12">
        <v>16.5</v>
      </c>
      <c r="H9" s="12">
        <v>16.2</v>
      </c>
      <c r="I9" s="12">
        <v>15.5</v>
      </c>
      <c r="J9" s="12">
        <v>13.9</v>
      </c>
      <c r="K9" s="12">
        <v>12.8</v>
      </c>
      <c r="L9" s="12">
        <v>13.2</v>
      </c>
      <c r="M9" s="12">
        <v>12.6</v>
      </c>
      <c r="N9" s="12">
        <v>11.7</v>
      </c>
      <c r="O9" s="12">
        <v>12.1</v>
      </c>
      <c r="P9" s="3">
        <f t="shared" si="12"/>
        <v>-2.0942408376963484E-2</v>
      </c>
      <c r="Q9" s="3">
        <f>((D9/C9)-1)</f>
        <v>-4.2780748663101664E-2</v>
      </c>
      <c r="R9" s="3">
        <f>((E9/D9)-1)</f>
        <v>1.1173184357541999E-2</v>
      </c>
      <c r="S9" s="3">
        <f>((F9/E9)-1)</f>
        <v>-7.7348066298342677E-2</v>
      </c>
      <c r="T9" s="3">
        <f>((G9/F9)-1)</f>
        <v>-1.19760479041916E-2</v>
      </c>
      <c r="U9" s="3">
        <f t="shared" si="13"/>
        <v>-1.8181818181818188E-2</v>
      </c>
      <c r="V9" s="3">
        <f t="shared" si="14"/>
        <v>-4.3209876543209846E-2</v>
      </c>
      <c r="W9" s="3">
        <f t="shared" si="15"/>
        <v>-0.10322580645161283</v>
      </c>
      <c r="X9" s="3">
        <f t="shared" si="1"/>
        <v>-7.9136690647481966E-2</v>
      </c>
      <c r="Y9" s="3">
        <f t="shared" si="1"/>
        <v>3.1249999999999778E-2</v>
      </c>
      <c r="Z9" s="3">
        <f t="shared" si="1"/>
        <v>-4.5454545454545414E-2</v>
      </c>
      <c r="AA9" s="3">
        <f t="shared" si="1"/>
        <v>-7.1428571428571508E-2</v>
      </c>
      <c r="AB9" s="3">
        <f t="shared" si="1"/>
        <v>3.4188034188034289E-2</v>
      </c>
      <c r="AC9" s="1">
        <f t="shared" si="3"/>
        <v>28</v>
      </c>
      <c r="AD9" s="1">
        <f t="shared" si="4"/>
        <v>32</v>
      </c>
      <c r="AE9" s="1">
        <f t="shared" si="5"/>
        <v>7</v>
      </c>
      <c r="AF9" s="1">
        <f t="shared" si="6"/>
        <v>25</v>
      </c>
      <c r="AG9" s="1">
        <f t="shared" si="7"/>
        <v>11</v>
      </c>
      <c r="AH9" s="1">
        <f t="shared" si="8"/>
        <v>25</v>
      </c>
      <c r="AI9" s="1">
        <f t="shared" si="9"/>
        <v>24</v>
      </c>
      <c r="AJ9" s="1">
        <f t="shared" si="10"/>
        <v>32</v>
      </c>
      <c r="AK9" s="1">
        <f t="shared" si="11"/>
        <v>8</v>
      </c>
      <c r="AL9" s="1">
        <f t="shared" si="11"/>
        <v>9</v>
      </c>
      <c r="AM9" s="1">
        <f t="shared" si="11"/>
        <v>24</v>
      </c>
      <c r="AN9" s="1">
        <f t="shared" si="11"/>
        <v>31</v>
      </c>
      <c r="AO9" s="1">
        <f t="shared" si="11"/>
        <v>2</v>
      </c>
    </row>
    <row r="10" spans="1:41" ht="14.1" customHeight="1" x14ac:dyDescent="0.2">
      <c r="A10" s="2" t="s">
        <v>3</v>
      </c>
      <c r="B10" s="12">
        <v>21</v>
      </c>
      <c r="C10" s="12">
        <v>19.899999999999999</v>
      </c>
      <c r="D10" s="12">
        <v>20.100000000000001</v>
      </c>
      <c r="E10" s="12">
        <v>20.2</v>
      </c>
      <c r="F10" s="12">
        <v>19.399999999999999</v>
      </c>
      <c r="G10" s="12">
        <v>18.600000000000001</v>
      </c>
      <c r="H10" s="12">
        <v>18</v>
      </c>
      <c r="I10" s="12">
        <v>17.600000000000001</v>
      </c>
      <c r="J10" s="12">
        <v>16.8</v>
      </c>
      <c r="K10" s="12">
        <v>13.1</v>
      </c>
      <c r="L10" s="12">
        <v>13.6</v>
      </c>
      <c r="M10" s="12">
        <v>14.1</v>
      </c>
      <c r="N10" s="12">
        <v>14.7</v>
      </c>
      <c r="O10" s="12">
        <v>14.4</v>
      </c>
      <c r="P10" s="3">
        <f t="shared" si="12"/>
        <v>-5.2380952380952417E-2</v>
      </c>
      <c r="Q10" s="3">
        <f>((D10/C10)-1)</f>
        <v>1.0050251256281451E-2</v>
      </c>
      <c r="R10" s="3">
        <f>((E10/D10)-1)</f>
        <v>4.9751243781093191E-3</v>
      </c>
      <c r="S10" s="3">
        <f>((F10/E10)-1)</f>
        <v>-3.9603960396039639E-2</v>
      </c>
      <c r="T10" s="3">
        <f>((G10/F10)-1)</f>
        <v>-4.1237113402061709E-2</v>
      </c>
      <c r="U10" s="3">
        <f t="shared" si="13"/>
        <v>-3.2258064516129115E-2</v>
      </c>
      <c r="V10" s="3">
        <f t="shared" si="14"/>
        <v>-2.2222222222222143E-2</v>
      </c>
      <c r="W10" s="3">
        <f t="shared" si="15"/>
        <v>-4.5454545454545525E-2</v>
      </c>
      <c r="X10" s="3">
        <f t="shared" si="1"/>
        <v>-0.22023809523809534</v>
      </c>
      <c r="Y10" s="3">
        <f t="shared" si="1"/>
        <v>3.8167938931297662E-2</v>
      </c>
      <c r="Z10" s="3">
        <f t="shared" si="1"/>
        <v>3.6764705882353033E-2</v>
      </c>
      <c r="AA10" s="3">
        <f t="shared" si="1"/>
        <v>4.2553191489361764E-2</v>
      </c>
      <c r="AB10" s="3">
        <f t="shared" si="1"/>
        <v>-2.0408163265306034E-2</v>
      </c>
      <c r="AC10" s="1">
        <f t="shared" si="3"/>
        <v>31</v>
      </c>
      <c r="AD10" s="1">
        <f t="shared" si="4"/>
        <v>11</v>
      </c>
      <c r="AE10" s="1">
        <f t="shared" si="5"/>
        <v>12</v>
      </c>
      <c r="AF10" s="1">
        <f t="shared" si="6"/>
        <v>11</v>
      </c>
      <c r="AG10" s="1">
        <f t="shared" si="7"/>
        <v>27</v>
      </c>
      <c r="AH10" s="1">
        <f t="shared" si="8"/>
        <v>29</v>
      </c>
      <c r="AI10" s="1">
        <f t="shared" si="9"/>
        <v>19</v>
      </c>
      <c r="AJ10" s="1">
        <f t="shared" si="10"/>
        <v>18</v>
      </c>
      <c r="AK10" s="1">
        <f t="shared" si="11"/>
        <v>31</v>
      </c>
      <c r="AL10" s="1">
        <f t="shared" si="11"/>
        <v>5</v>
      </c>
      <c r="AM10" s="1">
        <f t="shared" si="11"/>
        <v>2</v>
      </c>
      <c r="AN10" s="1">
        <f t="shared" si="11"/>
        <v>2</v>
      </c>
      <c r="AO10" s="1">
        <f t="shared" si="11"/>
        <v>20</v>
      </c>
    </row>
    <row r="11" spans="1:41" ht="14.1" customHeight="1" x14ac:dyDescent="0.2">
      <c r="A11" s="2" t="s">
        <v>4</v>
      </c>
      <c r="B11" s="12">
        <v>22.7</v>
      </c>
      <c r="C11" s="12">
        <v>23.1</v>
      </c>
      <c r="D11" s="12">
        <v>23.1</v>
      </c>
      <c r="E11" s="12">
        <v>22.6</v>
      </c>
      <c r="F11" s="12">
        <v>22</v>
      </c>
      <c r="G11" s="12">
        <v>21.7</v>
      </c>
      <c r="H11" s="12">
        <v>20.8</v>
      </c>
      <c r="I11" s="12">
        <v>20.5</v>
      </c>
      <c r="J11" s="12">
        <v>19</v>
      </c>
      <c r="K11" s="12">
        <v>17.2</v>
      </c>
      <c r="L11" s="12">
        <v>16.600000000000001</v>
      </c>
      <c r="M11" s="12">
        <v>15.2</v>
      </c>
      <c r="N11" s="12">
        <v>15.3</v>
      </c>
      <c r="O11" s="12">
        <v>15.7</v>
      </c>
      <c r="P11" s="3">
        <f t="shared" ref="P11:U12" si="16">((C11/B11)-1)</f>
        <v>1.7621145374449476E-2</v>
      </c>
      <c r="Q11" s="3">
        <f t="shared" si="16"/>
        <v>0</v>
      </c>
      <c r="R11" s="3">
        <f t="shared" si="16"/>
        <v>-2.1645021645021689E-2</v>
      </c>
      <c r="S11" s="3">
        <f t="shared" si="16"/>
        <v>-2.6548672566371723E-2</v>
      </c>
      <c r="T11" s="3">
        <f t="shared" si="16"/>
        <v>-1.3636363636363669E-2</v>
      </c>
      <c r="U11" s="3">
        <f t="shared" si="16"/>
        <v>-4.1474654377880116E-2</v>
      </c>
      <c r="V11" s="3">
        <f t="shared" si="14"/>
        <v>-1.4423076923076983E-2</v>
      </c>
      <c r="W11" s="3">
        <f t="shared" si="15"/>
        <v>-7.3170731707317027E-2</v>
      </c>
      <c r="X11" s="3">
        <f t="shared" si="1"/>
        <v>-9.473684210526323E-2</v>
      </c>
      <c r="Y11" s="3">
        <f t="shared" si="1"/>
        <v>-3.4883720930232398E-2</v>
      </c>
      <c r="Z11" s="3">
        <f t="shared" si="1"/>
        <v>-8.4337349397590522E-2</v>
      </c>
      <c r="AA11" s="3">
        <f t="shared" si="1"/>
        <v>6.5789473684212396E-3</v>
      </c>
      <c r="AB11" s="3">
        <f t="shared" si="1"/>
        <v>2.614379084967311E-2</v>
      </c>
      <c r="AC11" s="1">
        <f t="shared" si="3"/>
        <v>8</v>
      </c>
      <c r="AD11" s="1">
        <f t="shared" si="4"/>
        <v>16</v>
      </c>
      <c r="AE11" s="1">
        <f t="shared" si="5"/>
        <v>24</v>
      </c>
      <c r="AF11" s="1">
        <f t="shared" si="6"/>
        <v>8</v>
      </c>
      <c r="AG11" s="1">
        <f t="shared" si="7"/>
        <v>12</v>
      </c>
      <c r="AH11" s="1">
        <f t="shared" si="8"/>
        <v>31</v>
      </c>
      <c r="AI11" s="1">
        <f t="shared" si="9"/>
        <v>14</v>
      </c>
      <c r="AJ11" s="1">
        <f t="shared" si="10"/>
        <v>29</v>
      </c>
      <c r="AK11" s="1">
        <f t="shared" si="11"/>
        <v>10</v>
      </c>
      <c r="AL11" s="1">
        <f t="shared" si="11"/>
        <v>29</v>
      </c>
      <c r="AM11" s="1">
        <f t="shared" si="11"/>
        <v>31</v>
      </c>
      <c r="AN11" s="1">
        <f t="shared" si="11"/>
        <v>6</v>
      </c>
      <c r="AO11" s="1">
        <f t="shared" si="11"/>
        <v>4</v>
      </c>
    </row>
    <row r="12" spans="1:41" ht="14.1" customHeight="1" x14ac:dyDescent="0.2">
      <c r="A12" s="2" t="s">
        <v>5</v>
      </c>
      <c r="B12" s="12">
        <v>18.8</v>
      </c>
      <c r="C12" s="12">
        <v>19.2</v>
      </c>
      <c r="D12" s="12">
        <v>19.100000000000001</v>
      </c>
      <c r="E12" s="12">
        <v>19</v>
      </c>
      <c r="F12" s="12">
        <v>17.2</v>
      </c>
      <c r="G12" s="12">
        <v>16.5</v>
      </c>
      <c r="H12" s="12">
        <v>16.600000000000001</v>
      </c>
      <c r="I12" s="12">
        <v>16.8</v>
      </c>
      <c r="J12" s="12">
        <v>15.3</v>
      </c>
      <c r="K12" s="12">
        <v>14.9</v>
      </c>
      <c r="L12" s="12">
        <v>13.6</v>
      </c>
      <c r="M12" s="12">
        <v>13.3</v>
      </c>
      <c r="N12" s="12">
        <v>13.3</v>
      </c>
      <c r="O12" s="12">
        <v>12.9</v>
      </c>
      <c r="P12" s="3">
        <f t="shared" si="16"/>
        <v>2.1276595744680771E-2</v>
      </c>
      <c r="Q12" s="3">
        <f t="shared" si="16"/>
        <v>-5.2083333333332593E-3</v>
      </c>
      <c r="R12" s="3">
        <f t="shared" si="16"/>
        <v>-5.2356020942408987E-3</v>
      </c>
      <c r="S12" s="3">
        <f t="shared" si="16"/>
        <v>-9.473684210526323E-2</v>
      </c>
      <c r="T12" s="3">
        <f t="shared" si="16"/>
        <v>-4.0697674418604612E-2</v>
      </c>
      <c r="U12" s="3">
        <f t="shared" si="16"/>
        <v>6.0606060606060996E-3</v>
      </c>
      <c r="V12" s="3">
        <f t="shared" si="14"/>
        <v>1.2048192771084265E-2</v>
      </c>
      <c r="W12" s="3">
        <f t="shared" si="15"/>
        <v>-8.9285714285714302E-2</v>
      </c>
      <c r="X12" s="3">
        <f t="shared" si="1"/>
        <v>-2.6143790849673221E-2</v>
      </c>
      <c r="Y12" s="3">
        <f t="shared" si="1"/>
        <v>-8.7248322147651103E-2</v>
      </c>
      <c r="Z12" s="3">
        <f t="shared" si="1"/>
        <v>-2.2058823529411686E-2</v>
      </c>
      <c r="AA12" s="3">
        <f t="shared" si="1"/>
        <v>0</v>
      </c>
      <c r="AB12" s="3">
        <f t="shared" si="1"/>
        <v>-3.007518796992481E-2</v>
      </c>
      <c r="AC12" s="1">
        <f t="shared" si="3"/>
        <v>4</v>
      </c>
      <c r="AD12" s="1">
        <f t="shared" si="4"/>
        <v>21</v>
      </c>
      <c r="AE12" s="1">
        <f t="shared" si="5"/>
        <v>14</v>
      </c>
      <c r="AF12" s="1">
        <f t="shared" si="6"/>
        <v>31</v>
      </c>
      <c r="AG12" s="1">
        <f t="shared" si="7"/>
        <v>26</v>
      </c>
      <c r="AH12" s="1">
        <f t="shared" si="8"/>
        <v>16</v>
      </c>
      <c r="AI12" s="1">
        <f t="shared" si="9"/>
        <v>1</v>
      </c>
      <c r="AJ12" s="1">
        <f t="shared" si="10"/>
        <v>31</v>
      </c>
      <c r="AK12" s="1">
        <f t="shared" si="11"/>
        <v>1</v>
      </c>
      <c r="AL12" s="1">
        <f t="shared" si="11"/>
        <v>32</v>
      </c>
      <c r="AM12" s="1">
        <f t="shared" si="11"/>
        <v>17</v>
      </c>
      <c r="AN12" s="1">
        <f t="shared" si="11"/>
        <v>8</v>
      </c>
      <c r="AO12" s="1">
        <f t="shared" si="11"/>
        <v>23</v>
      </c>
    </row>
    <row r="13" spans="1:41" ht="14.1" customHeight="1" x14ac:dyDescent="0.2">
      <c r="A13" s="2" t="s">
        <v>6</v>
      </c>
      <c r="B13" s="12">
        <v>19.5</v>
      </c>
      <c r="C13" s="12">
        <v>19.899999999999999</v>
      </c>
      <c r="D13" s="12">
        <v>20.100000000000001</v>
      </c>
      <c r="E13" s="12">
        <v>20.100000000000001</v>
      </c>
      <c r="F13" s="12">
        <v>18.399999999999999</v>
      </c>
      <c r="G13" s="12">
        <v>18.7</v>
      </c>
      <c r="H13" s="12">
        <v>18.3</v>
      </c>
      <c r="I13" s="12">
        <v>18.2</v>
      </c>
      <c r="J13" s="12">
        <v>18.8</v>
      </c>
      <c r="K13" s="12">
        <v>17.100000000000001</v>
      </c>
      <c r="L13" s="12">
        <v>17.399999999999999</v>
      </c>
      <c r="M13" s="12">
        <v>18</v>
      </c>
      <c r="N13" s="12">
        <v>18.100000000000001</v>
      </c>
      <c r="O13" s="12">
        <v>18.3</v>
      </c>
      <c r="P13" s="3">
        <f t="shared" si="12"/>
        <v>2.051282051282044E-2</v>
      </c>
      <c r="Q13" s="3">
        <f>((D13/C13)-1)</f>
        <v>1.0050251256281451E-2</v>
      </c>
      <c r="R13" s="3">
        <f>((E13/D13)-1)</f>
        <v>0</v>
      </c>
      <c r="S13" s="3">
        <f>((F13/E13)-1)</f>
        <v>-8.4577114427860867E-2</v>
      </c>
      <c r="T13" s="3">
        <f>((G13/F13)-1)</f>
        <v>1.6304347826086918E-2</v>
      </c>
      <c r="U13" s="3">
        <f t="shared" si="13"/>
        <v>-2.1390374331550777E-2</v>
      </c>
      <c r="V13" s="3">
        <f t="shared" si="14"/>
        <v>-5.464480874317057E-3</v>
      </c>
      <c r="W13" s="3">
        <f t="shared" si="15"/>
        <v>3.2967032967033072E-2</v>
      </c>
      <c r="X13" s="3">
        <f t="shared" si="1"/>
        <v>-9.0425531914893553E-2</v>
      </c>
      <c r="Y13" s="3">
        <f t="shared" si="1"/>
        <v>1.754385964912264E-2</v>
      </c>
      <c r="Z13" s="3">
        <f t="shared" si="1"/>
        <v>3.4482758620689724E-2</v>
      </c>
      <c r="AA13" s="3">
        <f t="shared" si="1"/>
        <v>5.5555555555555358E-3</v>
      </c>
      <c r="AB13" s="3">
        <f t="shared" si="1"/>
        <v>1.1049723756906049E-2</v>
      </c>
      <c r="AC13" s="1">
        <f t="shared" si="3"/>
        <v>7</v>
      </c>
      <c r="AD13" s="1">
        <f t="shared" si="4"/>
        <v>11</v>
      </c>
      <c r="AE13" s="1">
        <f t="shared" si="5"/>
        <v>13</v>
      </c>
      <c r="AF13" s="1">
        <f t="shared" si="6"/>
        <v>28</v>
      </c>
      <c r="AG13" s="1">
        <f t="shared" si="7"/>
        <v>1</v>
      </c>
      <c r="AH13" s="1">
        <f t="shared" si="8"/>
        <v>27</v>
      </c>
      <c r="AI13" s="1">
        <f t="shared" si="9"/>
        <v>10</v>
      </c>
      <c r="AJ13" s="1">
        <f t="shared" si="10"/>
        <v>2</v>
      </c>
      <c r="AK13" s="1">
        <f t="shared" si="11"/>
        <v>9</v>
      </c>
      <c r="AL13" s="1">
        <f t="shared" si="11"/>
        <v>14</v>
      </c>
      <c r="AM13" s="1">
        <f t="shared" si="11"/>
        <v>3</v>
      </c>
      <c r="AN13" s="1">
        <f t="shared" si="11"/>
        <v>7</v>
      </c>
      <c r="AO13" s="1">
        <f t="shared" si="11"/>
        <v>7</v>
      </c>
    </row>
    <row r="14" spans="1:41" ht="14.1" customHeight="1" x14ac:dyDescent="0.2">
      <c r="A14" s="2" t="s">
        <v>7</v>
      </c>
      <c r="B14" s="12">
        <v>23.2</v>
      </c>
      <c r="C14" s="12">
        <v>23</v>
      </c>
      <c r="D14" s="12">
        <v>22.3</v>
      </c>
      <c r="E14" s="12">
        <v>22.5</v>
      </c>
      <c r="F14" s="12">
        <v>21.4</v>
      </c>
      <c r="G14" s="12">
        <v>20.9</v>
      </c>
      <c r="H14" s="12">
        <v>21.4</v>
      </c>
      <c r="I14" s="12">
        <v>20.399999999999999</v>
      </c>
      <c r="J14" s="12">
        <v>19.8</v>
      </c>
      <c r="K14" s="12">
        <v>17.600000000000001</v>
      </c>
      <c r="L14" s="12">
        <v>18.2</v>
      </c>
      <c r="M14" s="12">
        <v>17.600000000000001</v>
      </c>
      <c r="N14" s="12">
        <v>16.899999999999999</v>
      </c>
      <c r="O14" s="12">
        <v>17.7</v>
      </c>
      <c r="P14" s="3">
        <f t="shared" si="12"/>
        <v>-8.6206896551723755E-3</v>
      </c>
      <c r="Q14" s="3">
        <f>((D14/C14)-1)</f>
        <v>-3.0434782608695587E-2</v>
      </c>
      <c r="R14" s="3">
        <f>((E14/D14)-1)</f>
        <v>8.9686098654708779E-3</v>
      </c>
      <c r="S14" s="3">
        <f>((F14/E14)-1)</f>
        <v>-4.8888888888888982E-2</v>
      </c>
      <c r="T14" s="3">
        <f>((G14/F14)-1)</f>
        <v>-2.3364485981308358E-2</v>
      </c>
      <c r="U14" s="3">
        <f t="shared" si="13"/>
        <v>2.3923444976076569E-2</v>
      </c>
      <c r="V14" s="3">
        <f t="shared" si="14"/>
        <v>-4.6728971962616828E-2</v>
      </c>
      <c r="W14" s="3">
        <f t="shared" si="15"/>
        <v>-2.9411764705882248E-2</v>
      </c>
      <c r="X14" s="3">
        <f t="shared" si="1"/>
        <v>-0.11111111111111105</v>
      </c>
      <c r="Y14" s="3">
        <f t="shared" si="1"/>
        <v>3.409090909090895E-2</v>
      </c>
      <c r="Z14" s="3">
        <f t="shared" si="1"/>
        <v>-3.296703296703285E-2</v>
      </c>
      <c r="AA14" s="3">
        <f t="shared" si="1"/>
        <v>-3.9772727272727404E-2</v>
      </c>
      <c r="AB14" s="3">
        <f t="shared" si="1"/>
        <v>4.7337278106508895E-2</v>
      </c>
      <c r="AC14" s="1">
        <f t="shared" si="3"/>
        <v>26</v>
      </c>
      <c r="AD14" s="1">
        <f t="shared" si="4"/>
        <v>31</v>
      </c>
      <c r="AE14" s="1">
        <f t="shared" si="5"/>
        <v>10</v>
      </c>
      <c r="AF14" s="1">
        <f t="shared" si="6"/>
        <v>14</v>
      </c>
      <c r="AG14" s="1">
        <f t="shared" si="7"/>
        <v>16</v>
      </c>
      <c r="AH14" s="1">
        <f t="shared" si="8"/>
        <v>5</v>
      </c>
      <c r="AI14" s="1">
        <f t="shared" si="9"/>
        <v>28</v>
      </c>
      <c r="AJ14" s="1">
        <f t="shared" si="10"/>
        <v>12</v>
      </c>
      <c r="AK14" s="1">
        <f t="shared" si="11"/>
        <v>19</v>
      </c>
      <c r="AL14" s="1">
        <f t="shared" si="11"/>
        <v>7</v>
      </c>
      <c r="AM14" s="1">
        <f t="shared" si="11"/>
        <v>19</v>
      </c>
      <c r="AN14" s="1">
        <f t="shared" si="11"/>
        <v>26</v>
      </c>
      <c r="AO14" s="1">
        <f t="shared" si="11"/>
        <v>1</v>
      </c>
    </row>
    <row r="15" spans="1:41" ht="14.1" customHeight="1" x14ac:dyDescent="0.2">
      <c r="A15" s="2" t="s">
        <v>8</v>
      </c>
      <c r="B15" s="12">
        <v>16.600000000000001</v>
      </c>
      <c r="C15" s="12">
        <v>16.600000000000001</v>
      </c>
      <c r="D15" s="12">
        <v>16.399999999999999</v>
      </c>
      <c r="E15" s="12">
        <v>15.8</v>
      </c>
      <c r="F15" s="12">
        <v>14.4</v>
      </c>
      <c r="G15" s="12">
        <v>13.9</v>
      </c>
      <c r="H15" s="12">
        <v>13.5</v>
      </c>
      <c r="I15" s="12">
        <v>12.9</v>
      </c>
      <c r="J15" s="12">
        <v>12.3</v>
      </c>
      <c r="K15" s="12">
        <v>9.6999999999999993</v>
      </c>
      <c r="L15" s="12">
        <v>10.6</v>
      </c>
      <c r="M15" s="12">
        <v>10.5</v>
      </c>
      <c r="N15" s="12">
        <v>10.3</v>
      </c>
      <c r="O15" s="12">
        <v>10.199999999999999</v>
      </c>
      <c r="P15" s="3">
        <f t="shared" si="12"/>
        <v>0</v>
      </c>
      <c r="Q15" s="3">
        <f>((D15/C15)-1)</f>
        <v>-1.2048192771084487E-2</v>
      </c>
      <c r="R15" s="3">
        <f>((E15/D15)-1)</f>
        <v>-3.6585365853658458E-2</v>
      </c>
      <c r="S15" s="3">
        <f>((F15/E15)-1)</f>
        <v>-8.8607594936708889E-2</v>
      </c>
      <c r="T15" s="3">
        <f>((G15/F15)-1)</f>
        <v>-3.472222222222221E-2</v>
      </c>
      <c r="U15" s="3">
        <f t="shared" si="13"/>
        <v>-2.877697841726623E-2</v>
      </c>
      <c r="V15" s="3">
        <f>((I15/H15)-1)</f>
        <v>-4.4444444444444398E-2</v>
      </c>
      <c r="W15" s="3">
        <f t="shared" si="15"/>
        <v>-4.6511627906976716E-2</v>
      </c>
      <c r="X15" s="3">
        <f t="shared" si="1"/>
        <v>-0.21138211382113836</v>
      </c>
      <c r="Y15" s="3">
        <f t="shared" si="1"/>
        <v>9.278350515463929E-2</v>
      </c>
      <c r="Z15" s="3">
        <f t="shared" si="1"/>
        <v>-9.4339622641509413E-3</v>
      </c>
      <c r="AA15" s="3">
        <f t="shared" si="1"/>
        <v>-1.904761904761898E-2</v>
      </c>
      <c r="AB15" s="3">
        <f t="shared" si="1"/>
        <v>-9.7087378640777766E-3</v>
      </c>
      <c r="AC15" s="1">
        <f t="shared" si="3"/>
        <v>15</v>
      </c>
      <c r="AD15" s="1">
        <f t="shared" si="4"/>
        <v>26</v>
      </c>
      <c r="AE15" s="1">
        <f t="shared" si="5"/>
        <v>29</v>
      </c>
      <c r="AF15" s="1">
        <f t="shared" si="6"/>
        <v>30</v>
      </c>
      <c r="AG15" s="1">
        <f t="shared" si="7"/>
        <v>24</v>
      </c>
      <c r="AH15" s="1">
        <f t="shared" si="8"/>
        <v>28</v>
      </c>
      <c r="AI15" s="1">
        <f t="shared" si="9"/>
        <v>25</v>
      </c>
      <c r="AJ15" s="1">
        <f t="shared" si="10"/>
        <v>20</v>
      </c>
      <c r="AK15" s="1">
        <f t="shared" si="11"/>
        <v>30</v>
      </c>
      <c r="AL15" s="1">
        <f t="shared" si="11"/>
        <v>4</v>
      </c>
      <c r="AM15" s="1">
        <f t="shared" si="11"/>
        <v>12</v>
      </c>
      <c r="AN15" s="1">
        <f t="shared" si="11"/>
        <v>19</v>
      </c>
      <c r="AO15" s="1">
        <f t="shared" si="11"/>
        <v>13</v>
      </c>
    </row>
    <row r="16" spans="1:41" ht="14.1" customHeight="1" x14ac:dyDescent="0.2">
      <c r="A16" s="2" t="s">
        <v>9</v>
      </c>
      <c r="B16" s="12">
        <v>21.6</v>
      </c>
      <c r="C16" s="12">
        <v>21.9</v>
      </c>
      <c r="D16" s="12">
        <v>21.6</v>
      </c>
      <c r="E16" s="12">
        <v>21.1</v>
      </c>
      <c r="F16" s="12">
        <v>21</v>
      </c>
      <c r="G16" s="12">
        <v>20.399999999999999</v>
      </c>
      <c r="H16" s="12">
        <v>20.2</v>
      </c>
      <c r="I16" s="12">
        <v>19.8</v>
      </c>
      <c r="J16" s="12">
        <v>18.600000000000001</v>
      </c>
      <c r="K16" s="12">
        <v>17.2</v>
      </c>
      <c r="L16" s="12">
        <v>17.600000000000001</v>
      </c>
      <c r="M16" s="12">
        <v>16.399999999999999</v>
      </c>
      <c r="N16" s="12">
        <v>15.8</v>
      </c>
      <c r="O16" s="12">
        <v>15.8</v>
      </c>
      <c r="P16" s="3">
        <f t="shared" si="12"/>
        <v>1.388888888888884E-2</v>
      </c>
      <c r="Q16" s="3">
        <f>((D16/C16)-1)</f>
        <v>-1.3698630136986134E-2</v>
      </c>
      <c r="R16" s="3">
        <f>((E16/D16)-1)</f>
        <v>-2.314814814814814E-2</v>
      </c>
      <c r="S16" s="3">
        <f>((F16/E16)-1)</f>
        <v>-4.7393364928910442E-3</v>
      </c>
      <c r="T16" s="3">
        <f>((G16/F16)-1)</f>
        <v>-2.8571428571428692E-2</v>
      </c>
      <c r="U16" s="3">
        <f t="shared" si="13"/>
        <v>-9.8039215686274161E-3</v>
      </c>
      <c r="V16" s="3">
        <f t="shared" si="14"/>
        <v>-1.9801980198019709E-2</v>
      </c>
      <c r="W16" s="3">
        <f t="shared" si="15"/>
        <v>-6.0606060606060552E-2</v>
      </c>
      <c r="X16" s="3">
        <f t="shared" si="1"/>
        <v>-7.526881720430123E-2</v>
      </c>
      <c r="Y16" s="3">
        <f t="shared" si="1"/>
        <v>2.3255813953488413E-2</v>
      </c>
      <c r="Z16" s="3">
        <f t="shared" si="1"/>
        <v>-6.8181818181818343E-2</v>
      </c>
      <c r="AA16" s="3">
        <f t="shared" si="1"/>
        <v>-3.6585365853658458E-2</v>
      </c>
      <c r="AB16" s="3">
        <f t="shared" si="1"/>
        <v>0</v>
      </c>
      <c r="AC16" s="1">
        <f t="shared" si="3"/>
        <v>9</v>
      </c>
      <c r="AD16" s="1">
        <f t="shared" si="4"/>
        <v>27</v>
      </c>
      <c r="AE16" s="1">
        <f t="shared" si="5"/>
        <v>26</v>
      </c>
      <c r="AF16" s="1">
        <f t="shared" si="6"/>
        <v>1</v>
      </c>
      <c r="AG16" s="1">
        <f t="shared" si="7"/>
        <v>21</v>
      </c>
      <c r="AH16" s="1">
        <f t="shared" si="8"/>
        <v>22</v>
      </c>
      <c r="AI16" s="1">
        <f t="shared" si="9"/>
        <v>17</v>
      </c>
      <c r="AJ16" s="1">
        <f t="shared" si="10"/>
        <v>25</v>
      </c>
      <c r="AK16" s="1">
        <f t="shared" si="11"/>
        <v>6</v>
      </c>
      <c r="AL16" s="1">
        <f t="shared" si="11"/>
        <v>12</v>
      </c>
      <c r="AM16" s="1">
        <f t="shared" si="11"/>
        <v>29</v>
      </c>
      <c r="AN16" s="1">
        <f t="shared" si="11"/>
        <v>24</v>
      </c>
      <c r="AO16" s="1">
        <f t="shared" si="11"/>
        <v>10</v>
      </c>
    </row>
    <row r="17" spans="1:41" ht="14.1" customHeight="1" x14ac:dyDescent="0.2">
      <c r="A17" s="2" t="s">
        <v>10</v>
      </c>
      <c r="B17" s="12">
        <v>18.2</v>
      </c>
      <c r="C17" s="12">
        <v>18.399999999999999</v>
      </c>
      <c r="D17" s="12">
        <v>18.899999999999999</v>
      </c>
      <c r="E17" s="12">
        <v>18.7</v>
      </c>
      <c r="F17" s="12">
        <v>17.7</v>
      </c>
      <c r="G17" s="12">
        <v>17.5</v>
      </c>
      <c r="H17" s="12">
        <v>17.8</v>
      </c>
      <c r="I17" s="12">
        <v>17.5</v>
      </c>
      <c r="J17" s="12">
        <v>16.7</v>
      </c>
      <c r="K17" s="12">
        <v>14</v>
      </c>
      <c r="L17" s="12">
        <v>15.9</v>
      </c>
      <c r="M17" s="12">
        <v>15</v>
      </c>
      <c r="N17" s="12">
        <v>14.9</v>
      </c>
      <c r="O17" s="12">
        <v>14.6</v>
      </c>
      <c r="P17" s="3">
        <f t="shared" si="12"/>
        <v>1.098901098901095E-2</v>
      </c>
      <c r="Q17" s="3">
        <f>((D17/C17)-1)</f>
        <v>2.7173913043478271E-2</v>
      </c>
      <c r="R17" s="3">
        <f>((E17/D17)-1)</f>
        <v>-1.0582010582010581E-2</v>
      </c>
      <c r="S17" s="3">
        <f>((F17/E17)-1)</f>
        <v>-5.3475935828876997E-2</v>
      </c>
      <c r="T17" s="3">
        <f>((G17/F17)-1)</f>
        <v>-1.1299435028248594E-2</v>
      </c>
      <c r="U17" s="3">
        <f t="shared" si="13"/>
        <v>1.7142857142857126E-2</v>
      </c>
      <c r="V17" s="3">
        <f t="shared" si="14"/>
        <v>-1.6853932584269704E-2</v>
      </c>
      <c r="W17" s="3">
        <f t="shared" si="15"/>
        <v>-4.5714285714285707E-2</v>
      </c>
      <c r="X17" s="3">
        <f t="shared" si="1"/>
        <v>-0.16167664670658677</v>
      </c>
      <c r="Y17" s="3">
        <f t="shared" si="1"/>
        <v>0.13571428571428568</v>
      </c>
      <c r="Z17" s="3">
        <f t="shared" si="1"/>
        <v>-5.6603773584905648E-2</v>
      </c>
      <c r="AA17" s="3">
        <f t="shared" si="1"/>
        <v>-6.6666666666665986E-3</v>
      </c>
      <c r="AB17" s="3">
        <f t="shared" si="1"/>
        <v>-2.0134228187919545E-2</v>
      </c>
      <c r="AC17" s="1">
        <f t="shared" si="3"/>
        <v>10</v>
      </c>
      <c r="AD17" s="1">
        <f t="shared" si="4"/>
        <v>4</v>
      </c>
      <c r="AE17" s="1">
        <f t="shared" si="5"/>
        <v>16</v>
      </c>
      <c r="AF17" s="1">
        <f t="shared" si="6"/>
        <v>16</v>
      </c>
      <c r="AG17" s="1">
        <f t="shared" si="7"/>
        <v>9</v>
      </c>
      <c r="AH17" s="1">
        <f t="shared" si="8"/>
        <v>8</v>
      </c>
      <c r="AI17" s="1">
        <f t="shared" si="9"/>
        <v>16</v>
      </c>
      <c r="AJ17" s="1">
        <f t="shared" si="10"/>
        <v>19</v>
      </c>
      <c r="AK17" s="1">
        <f t="shared" si="11"/>
        <v>27</v>
      </c>
      <c r="AL17" s="1">
        <f t="shared" si="11"/>
        <v>1</v>
      </c>
      <c r="AM17" s="1">
        <f t="shared" si="11"/>
        <v>28</v>
      </c>
      <c r="AN17" s="1">
        <f t="shared" si="11"/>
        <v>13</v>
      </c>
      <c r="AO17" s="1">
        <f t="shared" si="11"/>
        <v>18</v>
      </c>
    </row>
    <row r="18" spans="1:41" ht="14.1" customHeight="1" x14ac:dyDescent="0.2">
      <c r="A18" s="2" t="s">
        <v>11</v>
      </c>
      <c r="B18" s="12">
        <v>21.1</v>
      </c>
      <c r="C18" s="12">
        <v>21</v>
      </c>
      <c r="D18" s="12">
        <v>21.3</v>
      </c>
      <c r="E18" s="12">
        <v>21.6</v>
      </c>
      <c r="F18" s="12">
        <v>20.399999999999999</v>
      </c>
      <c r="G18" s="12">
        <v>19.8</v>
      </c>
      <c r="H18" s="12">
        <v>19.600000000000001</v>
      </c>
      <c r="I18" s="12">
        <v>19.5</v>
      </c>
      <c r="J18" s="12">
        <v>19.7</v>
      </c>
      <c r="K18" s="12">
        <v>18.2</v>
      </c>
      <c r="L18" s="12">
        <v>18</v>
      </c>
      <c r="M18" s="12">
        <v>18.2</v>
      </c>
      <c r="N18" s="12">
        <v>17.600000000000001</v>
      </c>
      <c r="O18" s="12">
        <v>17.100000000000001</v>
      </c>
      <c r="P18" s="3">
        <f t="shared" si="12"/>
        <v>-4.7393364928910442E-3</v>
      </c>
      <c r="Q18" s="3">
        <f>((D18/C18)-1)</f>
        <v>1.4285714285714235E-2</v>
      </c>
      <c r="R18" s="3">
        <f>((E18/D18)-1)</f>
        <v>1.4084507042253502E-2</v>
      </c>
      <c r="S18" s="3">
        <f>((F18/E18)-1)</f>
        <v>-5.5555555555555691E-2</v>
      </c>
      <c r="T18" s="3">
        <f>((G18/F18)-1)</f>
        <v>-2.9411764705882248E-2</v>
      </c>
      <c r="U18" s="3">
        <f t="shared" si="13"/>
        <v>-1.0101010101010055E-2</v>
      </c>
      <c r="V18" s="3">
        <f t="shared" si="14"/>
        <v>-5.1020408163265918E-3</v>
      </c>
      <c r="W18" s="3">
        <f t="shared" si="15"/>
        <v>1.025641025641022E-2</v>
      </c>
      <c r="X18" s="3">
        <f t="shared" si="1"/>
        <v>-7.6142131979695438E-2</v>
      </c>
      <c r="Y18" s="3">
        <f t="shared" si="1"/>
        <v>-1.098901098901095E-2</v>
      </c>
      <c r="Z18" s="3">
        <f t="shared" si="1"/>
        <v>1.1111111111111072E-2</v>
      </c>
      <c r="AA18" s="3">
        <f t="shared" si="1"/>
        <v>-3.296703296703285E-2</v>
      </c>
      <c r="AB18" s="3">
        <f t="shared" si="1"/>
        <v>-2.8409090909090939E-2</v>
      </c>
      <c r="AC18" s="1">
        <f t="shared" si="3"/>
        <v>21</v>
      </c>
      <c r="AD18" s="1">
        <f t="shared" si="4"/>
        <v>7</v>
      </c>
      <c r="AE18" s="1">
        <f t="shared" si="5"/>
        <v>6</v>
      </c>
      <c r="AF18" s="1">
        <f t="shared" si="6"/>
        <v>19</v>
      </c>
      <c r="AG18" s="1">
        <f t="shared" si="7"/>
        <v>22</v>
      </c>
      <c r="AH18" s="1">
        <f t="shared" si="8"/>
        <v>23</v>
      </c>
      <c r="AI18" s="1">
        <f t="shared" si="9"/>
        <v>8</v>
      </c>
      <c r="AJ18" s="1">
        <f t="shared" si="10"/>
        <v>5</v>
      </c>
      <c r="AK18" s="1">
        <f t="shared" si="11"/>
        <v>7</v>
      </c>
      <c r="AL18" s="1">
        <f t="shared" si="11"/>
        <v>25</v>
      </c>
      <c r="AM18" s="1">
        <f t="shared" si="11"/>
        <v>5</v>
      </c>
      <c r="AN18" s="1">
        <f t="shared" si="11"/>
        <v>23</v>
      </c>
      <c r="AO18" s="1">
        <f t="shared" si="11"/>
        <v>22</v>
      </c>
    </row>
    <row r="19" spans="1:41" ht="14.1" customHeight="1" x14ac:dyDescent="0.2">
      <c r="A19" s="2" t="s">
        <v>12</v>
      </c>
      <c r="B19" s="12">
        <v>19.399999999999999</v>
      </c>
      <c r="C19" s="12">
        <v>19.8</v>
      </c>
      <c r="D19" s="12">
        <v>20</v>
      </c>
      <c r="E19" s="12">
        <v>19.100000000000001</v>
      </c>
      <c r="F19" s="12">
        <v>18.600000000000001</v>
      </c>
      <c r="G19" s="12">
        <v>17.399999999999999</v>
      </c>
      <c r="H19" s="12">
        <v>18.100000000000001</v>
      </c>
      <c r="I19" s="12">
        <v>17.899999999999999</v>
      </c>
      <c r="J19" s="12">
        <v>17.8</v>
      </c>
      <c r="K19" s="12">
        <v>16</v>
      </c>
      <c r="L19" s="12">
        <v>15.1</v>
      </c>
      <c r="M19" s="12">
        <v>14.5</v>
      </c>
      <c r="N19" s="12">
        <v>13.9</v>
      </c>
      <c r="O19" s="12">
        <v>14.1</v>
      </c>
      <c r="P19" s="3">
        <f t="shared" si="12"/>
        <v>2.0618556701031077E-2</v>
      </c>
      <c r="Q19" s="3">
        <f>((D19/C19)-1)</f>
        <v>1.0101010101010166E-2</v>
      </c>
      <c r="R19" s="3">
        <f>((E19/D19)-1)</f>
        <v>-4.4999999999999929E-2</v>
      </c>
      <c r="S19" s="3">
        <f>((F19/E19)-1)</f>
        <v>-2.6178010471204161E-2</v>
      </c>
      <c r="T19" s="3">
        <f>((G19/F19)-1)</f>
        <v>-6.4516129032258229E-2</v>
      </c>
      <c r="U19" s="3">
        <f t="shared" si="13"/>
        <v>4.0229885057471382E-2</v>
      </c>
      <c r="V19" s="3">
        <f t="shared" si="14"/>
        <v>-1.1049723756906271E-2</v>
      </c>
      <c r="W19" s="3">
        <f t="shared" si="15"/>
        <v>-5.5865921787707773E-3</v>
      </c>
      <c r="X19" s="3">
        <f t="shared" si="1"/>
        <v>-0.101123595505618</v>
      </c>
      <c r="Y19" s="3">
        <f t="shared" si="1"/>
        <v>-5.6250000000000022E-2</v>
      </c>
      <c r="Z19" s="3">
        <f t="shared" si="1"/>
        <v>-3.9735099337748325E-2</v>
      </c>
      <c r="AA19" s="3">
        <f t="shared" si="1"/>
        <v>-4.1379310344827558E-2</v>
      </c>
      <c r="AB19" s="3">
        <f t="shared" si="1"/>
        <v>1.4388489208633004E-2</v>
      </c>
      <c r="AC19" s="1">
        <f t="shared" si="3"/>
        <v>6</v>
      </c>
      <c r="AD19" s="1">
        <f t="shared" si="4"/>
        <v>10</v>
      </c>
      <c r="AE19" s="1">
        <f t="shared" si="5"/>
        <v>30</v>
      </c>
      <c r="AF19" s="1">
        <f t="shared" si="6"/>
        <v>6</v>
      </c>
      <c r="AG19" s="1">
        <f t="shared" si="7"/>
        <v>32</v>
      </c>
      <c r="AH19" s="1">
        <f t="shared" si="8"/>
        <v>2</v>
      </c>
      <c r="AI19" s="1">
        <f t="shared" si="9"/>
        <v>13</v>
      </c>
      <c r="AJ19" s="1">
        <f t="shared" si="10"/>
        <v>6</v>
      </c>
      <c r="AK19" s="1">
        <f t="shared" si="11"/>
        <v>15</v>
      </c>
      <c r="AL19" s="1">
        <f t="shared" si="11"/>
        <v>30</v>
      </c>
      <c r="AM19" s="1">
        <f t="shared" si="11"/>
        <v>23</v>
      </c>
      <c r="AN19" s="1">
        <f t="shared" si="11"/>
        <v>27</v>
      </c>
      <c r="AO19" s="1">
        <f t="shared" si="11"/>
        <v>5</v>
      </c>
    </row>
    <row r="20" spans="1:41" ht="14.1" customHeight="1" x14ac:dyDescent="0.2">
      <c r="A20" s="2" t="s">
        <v>13</v>
      </c>
      <c r="B20" s="12">
        <v>17.7</v>
      </c>
      <c r="C20" s="12">
        <v>17.600000000000001</v>
      </c>
      <c r="D20" s="12">
        <v>18</v>
      </c>
      <c r="E20" s="12">
        <v>17.7</v>
      </c>
      <c r="F20" s="12">
        <v>16.7</v>
      </c>
      <c r="G20" s="12">
        <v>16.8</v>
      </c>
      <c r="H20" s="12">
        <v>17.2</v>
      </c>
      <c r="I20" s="12">
        <v>16.100000000000001</v>
      </c>
      <c r="J20" s="12">
        <v>15.5</v>
      </c>
      <c r="K20" s="12">
        <v>13.6</v>
      </c>
      <c r="L20" s="12">
        <v>14</v>
      </c>
      <c r="M20" s="12">
        <v>13.9</v>
      </c>
      <c r="N20" s="12">
        <v>13.9</v>
      </c>
      <c r="O20" s="12">
        <v>13.7</v>
      </c>
      <c r="P20" s="3">
        <f t="shared" si="12"/>
        <v>-5.6497175141241307E-3</v>
      </c>
      <c r="Q20" s="3">
        <f>((D20/C20)-1)</f>
        <v>2.2727272727272707E-2</v>
      </c>
      <c r="R20" s="3">
        <f>((E20/D20)-1)</f>
        <v>-1.6666666666666718E-2</v>
      </c>
      <c r="S20" s="3">
        <f>((F20/E20)-1)</f>
        <v>-5.6497175141242972E-2</v>
      </c>
      <c r="T20" s="3">
        <f>((G20/F20)-1)</f>
        <v>5.9880239520959666E-3</v>
      </c>
      <c r="U20" s="3">
        <f t="shared" si="13"/>
        <v>2.3809523809523725E-2</v>
      </c>
      <c r="V20" s="3">
        <f t="shared" si="14"/>
        <v>-6.3953488372092915E-2</v>
      </c>
      <c r="W20" s="3">
        <f t="shared" si="15"/>
        <v>-3.7267080745341685E-2</v>
      </c>
      <c r="X20" s="3">
        <f t="shared" si="1"/>
        <v>-0.1225806451612903</v>
      </c>
      <c r="Y20" s="3">
        <f t="shared" si="1"/>
        <v>2.941176470588247E-2</v>
      </c>
      <c r="Z20" s="3">
        <f t="shared" si="1"/>
        <v>-7.1428571428571175E-3</v>
      </c>
      <c r="AA20" s="3">
        <f t="shared" si="1"/>
        <v>0</v>
      </c>
      <c r="AB20" s="3">
        <f t="shared" si="1"/>
        <v>-1.4388489208633115E-2</v>
      </c>
      <c r="AC20" s="1">
        <f t="shared" si="3"/>
        <v>24</v>
      </c>
      <c r="AD20" s="1">
        <f t="shared" si="4"/>
        <v>5</v>
      </c>
      <c r="AE20" s="1">
        <f t="shared" si="5"/>
        <v>22</v>
      </c>
      <c r="AF20" s="1">
        <f t="shared" si="6"/>
        <v>20</v>
      </c>
      <c r="AG20" s="1">
        <f t="shared" si="7"/>
        <v>2</v>
      </c>
      <c r="AH20" s="1">
        <f t="shared" si="8"/>
        <v>6</v>
      </c>
      <c r="AI20" s="1">
        <f t="shared" si="9"/>
        <v>32</v>
      </c>
      <c r="AJ20" s="1">
        <f t="shared" si="10"/>
        <v>16</v>
      </c>
      <c r="AK20" s="1">
        <f t="shared" si="11"/>
        <v>23</v>
      </c>
      <c r="AL20" s="1">
        <f t="shared" si="11"/>
        <v>11</v>
      </c>
      <c r="AM20" s="1">
        <f t="shared" si="11"/>
        <v>11</v>
      </c>
      <c r="AN20" s="1">
        <f t="shared" si="11"/>
        <v>8</v>
      </c>
      <c r="AO20" s="1">
        <f t="shared" si="11"/>
        <v>15</v>
      </c>
    </row>
    <row r="21" spans="1:41" ht="14.1" customHeight="1" x14ac:dyDescent="0.2">
      <c r="A21" s="2" t="s">
        <v>14</v>
      </c>
      <c r="B21" s="12">
        <v>18.8</v>
      </c>
      <c r="C21" s="12">
        <v>19.899999999999999</v>
      </c>
      <c r="D21" s="12">
        <v>19.399999999999999</v>
      </c>
      <c r="E21" s="12">
        <v>19.100000000000001</v>
      </c>
      <c r="F21" s="12">
        <v>18.2</v>
      </c>
      <c r="G21" s="12">
        <v>18</v>
      </c>
      <c r="H21" s="12">
        <v>17.899999999999999</v>
      </c>
      <c r="I21" s="12">
        <v>18</v>
      </c>
      <c r="J21" s="12">
        <v>17.100000000000001</v>
      </c>
      <c r="K21" s="12">
        <v>15</v>
      </c>
      <c r="L21" s="12">
        <v>15</v>
      </c>
      <c r="M21" s="12">
        <v>15.1</v>
      </c>
      <c r="N21" s="12">
        <v>14.9</v>
      </c>
      <c r="O21" s="12">
        <v>14.9</v>
      </c>
      <c r="P21" s="3">
        <f t="shared" si="12"/>
        <v>5.8510638297872175E-2</v>
      </c>
      <c r="Q21" s="3">
        <f>((D21/C21)-1)</f>
        <v>-2.5125628140703515E-2</v>
      </c>
      <c r="R21" s="3">
        <f>((E21/D21)-1)</f>
        <v>-1.546391752577303E-2</v>
      </c>
      <c r="S21" s="3">
        <f>((F21/E21)-1)</f>
        <v>-4.7120418848167644E-2</v>
      </c>
      <c r="T21" s="3">
        <f>((G21/F21)-1)</f>
        <v>-1.098901098901095E-2</v>
      </c>
      <c r="U21" s="3">
        <f t="shared" si="13"/>
        <v>-5.5555555555556468E-3</v>
      </c>
      <c r="V21" s="3">
        <f t="shared" si="14"/>
        <v>5.5865921787709993E-3</v>
      </c>
      <c r="W21" s="3">
        <f t="shared" si="15"/>
        <v>-4.9999999999999933E-2</v>
      </c>
      <c r="X21" s="3">
        <f t="shared" si="1"/>
        <v>-0.1228070175438597</v>
      </c>
      <c r="Y21" s="3">
        <f t="shared" si="1"/>
        <v>0</v>
      </c>
      <c r="Z21" s="3">
        <f t="shared" si="1"/>
        <v>6.6666666666665986E-3</v>
      </c>
      <c r="AA21" s="3">
        <f t="shared" si="1"/>
        <v>-1.3245033112582738E-2</v>
      </c>
      <c r="AB21" s="3">
        <f t="shared" si="1"/>
        <v>0</v>
      </c>
      <c r="AC21" s="1">
        <f t="shared" si="3"/>
        <v>1</v>
      </c>
      <c r="AD21" s="1">
        <f t="shared" si="4"/>
        <v>30</v>
      </c>
      <c r="AE21" s="1">
        <f t="shared" si="5"/>
        <v>19</v>
      </c>
      <c r="AF21" s="1">
        <f t="shared" si="6"/>
        <v>13</v>
      </c>
      <c r="AG21" s="1">
        <f t="shared" si="7"/>
        <v>8</v>
      </c>
      <c r="AH21" s="1">
        <f t="shared" si="8"/>
        <v>21</v>
      </c>
      <c r="AI21" s="1">
        <f t="shared" si="9"/>
        <v>4</v>
      </c>
      <c r="AJ21" s="1">
        <f t="shared" si="10"/>
        <v>21</v>
      </c>
      <c r="AK21" s="1">
        <f t="shared" si="11"/>
        <v>24</v>
      </c>
      <c r="AL21" s="1">
        <f t="shared" si="11"/>
        <v>17</v>
      </c>
      <c r="AM21" s="1">
        <f t="shared" si="11"/>
        <v>7</v>
      </c>
      <c r="AN21" s="1">
        <f t="shared" si="11"/>
        <v>16</v>
      </c>
      <c r="AO21" s="1">
        <f t="shared" si="11"/>
        <v>10</v>
      </c>
    </row>
    <row r="22" spans="1:41" ht="14.1" customHeight="1" x14ac:dyDescent="0.2">
      <c r="A22" s="2" t="s">
        <v>15</v>
      </c>
      <c r="B22" s="12">
        <v>19.100000000000001</v>
      </c>
      <c r="C22" s="12">
        <v>19.3</v>
      </c>
      <c r="D22" s="12">
        <v>19.399999999999999</v>
      </c>
      <c r="E22" s="12">
        <v>19.100000000000001</v>
      </c>
      <c r="F22" s="12">
        <v>18.600000000000001</v>
      </c>
      <c r="G22" s="12">
        <v>18.600000000000001</v>
      </c>
      <c r="H22" s="12">
        <v>18.5</v>
      </c>
      <c r="I22" s="12">
        <v>18.2</v>
      </c>
      <c r="J22" s="12">
        <v>17.600000000000001</v>
      </c>
      <c r="K22" s="12">
        <v>15.8</v>
      </c>
      <c r="L22" s="12">
        <v>15.8</v>
      </c>
      <c r="M22" s="12">
        <v>15.9</v>
      </c>
      <c r="N22" s="12">
        <v>15.9</v>
      </c>
      <c r="O22" s="12">
        <v>15.3</v>
      </c>
      <c r="P22" s="3">
        <f t="shared" si="12"/>
        <v>1.0471204188481575E-2</v>
      </c>
      <c r="Q22" s="3">
        <f>((D22/C22)-1)</f>
        <v>5.1813471502588637E-3</v>
      </c>
      <c r="R22" s="3">
        <f>((E22/D22)-1)</f>
        <v>-1.546391752577303E-2</v>
      </c>
      <c r="S22" s="3">
        <f>((F22/E22)-1)</f>
        <v>-2.6178010471204161E-2</v>
      </c>
      <c r="T22" s="3">
        <f>((G22/F22)-1)</f>
        <v>0</v>
      </c>
      <c r="U22" s="3">
        <f t="shared" si="13"/>
        <v>-5.3763440860216116E-3</v>
      </c>
      <c r="V22" s="3">
        <f t="shared" si="14"/>
        <v>-1.6216216216216273E-2</v>
      </c>
      <c r="W22" s="3">
        <f t="shared" si="15"/>
        <v>-3.296703296703285E-2</v>
      </c>
      <c r="X22" s="3">
        <f t="shared" si="1"/>
        <v>-0.10227272727272729</v>
      </c>
      <c r="Y22" s="3">
        <f t="shared" si="1"/>
        <v>0</v>
      </c>
      <c r="Z22" s="3">
        <f t="shared" si="1"/>
        <v>6.3291139240506666E-3</v>
      </c>
      <c r="AA22" s="3">
        <f t="shared" si="1"/>
        <v>0</v>
      </c>
      <c r="AB22" s="3">
        <f t="shared" si="1"/>
        <v>-3.7735849056603765E-2</v>
      </c>
      <c r="AC22" s="1">
        <f t="shared" si="3"/>
        <v>12</v>
      </c>
      <c r="AD22" s="1">
        <f t="shared" si="4"/>
        <v>14</v>
      </c>
      <c r="AE22" s="1">
        <f t="shared" si="5"/>
        <v>19</v>
      </c>
      <c r="AF22" s="1">
        <f t="shared" si="6"/>
        <v>6</v>
      </c>
      <c r="AG22" s="1">
        <f t="shared" si="7"/>
        <v>3</v>
      </c>
      <c r="AH22" s="1">
        <f t="shared" si="8"/>
        <v>20</v>
      </c>
      <c r="AI22" s="1">
        <f t="shared" si="9"/>
        <v>15</v>
      </c>
      <c r="AJ22" s="1">
        <f t="shared" si="10"/>
        <v>14</v>
      </c>
      <c r="AK22" s="1">
        <f t="shared" si="11"/>
        <v>17</v>
      </c>
      <c r="AL22" s="1">
        <f t="shared" si="11"/>
        <v>17</v>
      </c>
      <c r="AM22" s="1">
        <f t="shared" si="11"/>
        <v>8</v>
      </c>
      <c r="AN22" s="1">
        <f t="shared" si="11"/>
        <v>8</v>
      </c>
      <c r="AO22" s="1">
        <f t="shared" si="11"/>
        <v>25</v>
      </c>
    </row>
    <row r="23" spans="1:41" ht="14.1" customHeight="1" x14ac:dyDescent="0.2">
      <c r="A23" s="2" t="s">
        <v>16</v>
      </c>
      <c r="B23" s="12">
        <v>20.2</v>
      </c>
      <c r="C23" s="12">
        <v>19.100000000000001</v>
      </c>
      <c r="D23" s="12">
        <v>19.899999999999999</v>
      </c>
      <c r="E23" s="12">
        <v>19.5</v>
      </c>
      <c r="F23" s="12">
        <v>18.600000000000001</v>
      </c>
      <c r="G23" s="12">
        <v>18.399999999999999</v>
      </c>
      <c r="H23" s="12">
        <v>17.8</v>
      </c>
      <c r="I23" s="12">
        <v>17</v>
      </c>
      <c r="J23" s="12">
        <v>16.7</v>
      </c>
      <c r="K23" s="12">
        <v>15</v>
      </c>
      <c r="L23" s="12">
        <v>14.9</v>
      </c>
      <c r="M23" s="12">
        <v>14.8</v>
      </c>
      <c r="N23" s="12">
        <v>14.9</v>
      </c>
      <c r="O23" s="12">
        <v>14.3</v>
      </c>
      <c r="P23" s="3">
        <f t="shared" si="12"/>
        <v>-5.4455445544554393E-2</v>
      </c>
      <c r="Q23" s="3">
        <f>((D23/C23)-1)</f>
        <v>4.1884816753926524E-2</v>
      </c>
      <c r="R23" s="3">
        <f>((E23/D23)-1)</f>
        <v>-2.010050251256279E-2</v>
      </c>
      <c r="S23" s="3">
        <f>((F23/E23)-1)</f>
        <v>-4.6153846153846101E-2</v>
      </c>
      <c r="T23" s="3">
        <f>((G23/F23)-1)</f>
        <v>-1.0752688172043112E-2</v>
      </c>
      <c r="U23" s="3">
        <f t="shared" si="13"/>
        <v>-3.2608695652173836E-2</v>
      </c>
      <c r="V23" s="3">
        <f t="shared" si="14"/>
        <v>-4.49438202247191E-2</v>
      </c>
      <c r="W23" s="3">
        <f t="shared" si="15"/>
        <v>-1.764705882352946E-2</v>
      </c>
      <c r="X23" s="3">
        <f t="shared" si="1"/>
        <v>-0.10179640718562866</v>
      </c>
      <c r="Y23" s="3">
        <f t="shared" si="1"/>
        <v>-6.6666666666665986E-3</v>
      </c>
      <c r="Z23" s="3">
        <f t="shared" si="1"/>
        <v>-6.7114093959731447E-3</v>
      </c>
      <c r="AA23" s="3">
        <f t="shared" si="1"/>
        <v>6.7567567567567988E-3</v>
      </c>
      <c r="AB23" s="3">
        <f t="shared" si="1"/>
        <v>-4.0268456375838868E-2</v>
      </c>
      <c r="AC23" s="1">
        <f t="shared" si="3"/>
        <v>32</v>
      </c>
      <c r="AD23" s="1">
        <f t="shared" si="4"/>
        <v>2</v>
      </c>
      <c r="AE23" s="1">
        <f t="shared" si="5"/>
        <v>23</v>
      </c>
      <c r="AF23" s="1">
        <f t="shared" si="6"/>
        <v>12</v>
      </c>
      <c r="AG23" s="1">
        <f t="shared" si="7"/>
        <v>7</v>
      </c>
      <c r="AH23" s="1">
        <f t="shared" si="8"/>
        <v>30</v>
      </c>
      <c r="AI23" s="1">
        <f t="shared" si="9"/>
        <v>26</v>
      </c>
      <c r="AJ23" s="1">
        <f t="shared" si="10"/>
        <v>9</v>
      </c>
      <c r="AK23" s="1">
        <f t="shared" si="11"/>
        <v>16</v>
      </c>
      <c r="AL23" s="1">
        <f t="shared" si="11"/>
        <v>21</v>
      </c>
      <c r="AM23" s="1">
        <f t="shared" si="11"/>
        <v>10</v>
      </c>
      <c r="AN23" s="1">
        <f t="shared" si="11"/>
        <v>5</v>
      </c>
      <c r="AO23" s="1">
        <f t="shared" si="11"/>
        <v>27</v>
      </c>
    </row>
    <row r="24" spans="1:41" ht="14.1" customHeight="1" x14ac:dyDescent="0.2">
      <c r="A24" s="2" t="s">
        <v>17</v>
      </c>
      <c r="B24" s="12">
        <v>21.7</v>
      </c>
      <c r="C24" s="12">
        <v>21.6</v>
      </c>
      <c r="D24" s="12">
        <v>21.9</v>
      </c>
      <c r="E24" s="12">
        <v>20.399999999999999</v>
      </c>
      <c r="F24" s="12">
        <v>19.100000000000001</v>
      </c>
      <c r="G24" s="12">
        <v>18.7</v>
      </c>
      <c r="H24" s="12">
        <v>18.899999999999999</v>
      </c>
      <c r="I24" s="12">
        <v>18.8</v>
      </c>
      <c r="J24" s="12">
        <v>17.5</v>
      </c>
      <c r="K24" s="12">
        <v>17</v>
      </c>
      <c r="L24" s="12">
        <v>15.6</v>
      </c>
      <c r="M24" s="12">
        <v>16.100000000000001</v>
      </c>
      <c r="N24" s="12">
        <v>16</v>
      </c>
      <c r="O24" s="12">
        <v>16.2</v>
      </c>
      <c r="P24" s="3">
        <f t="shared" si="12"/>
        <v>-4.6082949308754451E-3</v>
      </c>
      <c r="Q24" s="3">
        <f>((D24/C24)-1)</f>
        <v>1.388888888888884E-2</v>
      </c>
      <c r="R24" s="3">
        <f>((E24/D24)-1)</f>
        <v>-6.8493150684931559E-2</v>
      </c>
      <c r="S24" s="3">
        <f>((F24/E24)-1)</f>
        <v>-6.3725490196078316E-2</v>
      </c>
      <c r="T24" s="3">
        <f>((G24/F24)-1)</f>
        <v>-2.0942408376963484E-2</v>
      </c>
      <c r="U24" s="3">
        <f t="shared" si="13"/>
        <v>1.0695187165775444E-2</v>
      </c>
      <c r="V24" s="3">
        <f t="shared" si="14"/>
        <v>-5.2910052910051242E-3</v>
      </c>
      <c r="W24" s="3">
        <f t="shared" si="15"/>
        <v>-6.9148936170212782E-2</v>
      </c>
      <c r="X24" s="3">
        <f t="shared" si="1"/>
        <v>-2.8571428571428581E-2</v>
      </c>
      <c r="Y24" s="3">
        <f t="shared" si="1"/>
        <v>-8.2352941176470629E-2</v>
      </c>
      <c r="Z24" s="3">
        <f t="shared" si="1"/>
        <v>3.2051282051282159E-2</v>
      </c>
      <c r="AA24" s="3">
        <f t="shared" si="1"/>
        <v>-6.2111801242237252E-3</v>
      </c>
      <c r="AB24" s="3">
        <f t="shared" si="1"/>
        <v>1.2499999999999956E-2</v>
      </c>
      <c r="AC24" s="1">
        <f t="shared" si="3"/>
        <v>20</v>
      </c>
      <c r="AD24" s="1">
        <f t="shared" si="4"/>
        <v>8</v>
      </c>
      <c r="AE24" s="1">
        <f t="shared" si="5"/>
        <v>32</v>
      </c>
      <c r="AF24" s="1">
        <f t="shared" si="6"/>
        <v>22</v>
      </c>
      <c r="AG24" s="1">
        <f t="shared" si="7"/>
        <v>15</v>
      </c>
      <c r="AH24" s="1">
        <f t="shared" si="8"/>
        <v>14</v>
      </c>
      <c r="AI24" s="1">
        <f t="shared" si="9"/>
        <v>9</v>
      </c>
      <c r="AJ24" s="1">
        <f t="shared" si="10"/>
        <v>28</v>
      </c>
      <c r="AK24" s="1">
        <f t="shared" si="11"/>
        <v>2</v>
      </c>
      <c r="AL24" s="1">
        <f t="shared" si="11"/>
        <v>31</v>
      </c>
      <c r="AM24" s="1">
        <f t="shared" si="11"/>
        <v>4</v>
      </c>
      <c r="AN24" s="1">
        <f t="shared" si="11"/>
        <v>12</v>
      </c>
      <c r="AO24" s="1">
        <f t="shared" si="11"/>
        <v>6</v>
      </c>
    </row>
    <row r="25" spans="1:41" ht="14.1" customHeight="1" x14ac:dyDescent="0.2">
      <c r="A25" s="2" t="s">
        <v>18</v>
      </c>
      <c r="B25" s="12">
        <v>17.100000000000001</v>
      </c>
      <c r="C25" s="12">
        <v>17.600000000000001</v>
      </c>
      <c r="D25" s="12">
        <v>17.600000000000001</v>
      </c>
      <c r="E25" s="12">
        <v>17.2</v>
      </c>
      <c r="F25" s="12">
        <v>16.100000000000001</v>
      </c>
      <c r="G25" s="12">
        <v>15.5</v>
      </c>
      <c r="H25" s="12">
        <v>15.6</v>
      </c>
      <c r="I25" s="12">
        <v>15.7</v>
      </c>
      <c r="J25" s="12">
        <v>15.2</v>
      </c>
      <c r="K25" s="12">
        <v>12.9</v>
      </c>
      <c r="L25" s="12">
        <v>12.7</v>
      </c>
      <c r="M25" s="12">
        <v>12.4</v>
      </c>
      <c r="N25" s="12">
        <v>12</v>
      </c>
      <c r="O25" s="12">
        <v>11.1</v>
      </c>
      <c r="P25" s="3">
        <f t="shared" si="12"/>
        <v>2.9239766081871288E-2</v>
      </c>
      <c r="Q25" s="3">
        <f>((D25/C25)-1)</f>
        <v>0</v>
      </c>
      <c r="R25" s="3">
        <f>((E25/D25)-1)</f>
        <v>-2.2727272727272818E-2</v>
      </c>
      <c r="S25" s="3">
        <f>((F25/E25)-1)</f>
        <v>-6.3953488372092915E-2</v>
      </c>
      <c r="T25" s="3">
        <f>((G25/F25)-1)</f>
        <v>-3.7267080745341685E-2</v>
      </c>
      <c r="U25" s="3">
        <f t="shared" si="13"/>
        <v>6.4516129032257119E-3</v>
      </c>
      <c r="V25" s="3">
        <f t="shared" si="14"/>
        <v>6.4102564102563875E-3</v>
      </c>
      <c r="W25" s="3">
        <f t="shared" si="15"/>
        <v>-3.1847133757961776E-2</v>
      </c>
      <c r="X25" s="3">
        <f t="shared" si="1"/>
        <v>-0.15131578947368418</v>
      </c>
      <c r="Y25" s="3">
        <f t="shared" si="1"/>
        <v>-1.5503875968992276E-2</v>
      </c>
      <c r="Z25" s="3">
        <f t="shared" si="1"/>
        <v>-2.3622047244094446E-2</v>
      </c>
      <c r="AA25" s="3">
        <f t="shared" si="1"/>
        <v>-3.2258064516129115E-2</v>
      </c>
      <c r="AB25" s="3">
        <f t="shared" si="1"/>
        <v>-7.5000000000000067E-2</v>
      </c>
      <c r="AC25" s="1">
        <f t="shared" si="3"/>
        <v>3</v>
      </c>
      <c r="AD25" s="1">
        <f t="shared" si="4"/>
        <v>16</v>
      </c>
      <c r="AE25" s="1">
        <f t="shared" si="5"/>
        <v>25</v>
      </c>
      <c r="AF25" s="1">
        <f t="shared" si="6"/>
        <v>23</v>
      </c>
      <c r="AG25" s="1">
        <f t="shared" si="7"/>
        <v>25</v>
      </c>
      <c r="AH25" s="1">
        <f t="shared" si="8"/>
        <v>15</v>
      </c>
      <c r="AI25" s="1">
        <f t="shared" si="9"/>
        <v>3</v>
      </c>
      <c r="AJ25" s="1">
        <f t="shared" si="10"/>
        <v>13</v>
      </c>
      <c r="AK25" s="1">
        <f t="shared" si="11"/>
        <v>26</v>
      </c>
      <c r="AL25" s="1">
        <f t="shared" si="11"/>
        <v>27</v>
      </c>
      <c r="AM25" s="1">
        <f t="shared" si="11"/>
        <v>18</v>
      </c>
      <c r="AN25" s="1">
        <f t="shared" si="11"/>
        <v>22</v>
      </c>
      <c r="AO25" s="1">
        <f t="shared" si="11"/>
        <v>29</v>
      </c>
    </row>
    <row r="26" spans="1:41" ht="14.1" customHeight="1" x14ac:dyDescent="0.2">
      <c r="A26" s="2" t="s">
        <v>19</v>
      </c>
      <c r="B26" s="12">
        <v>19</v>
      </c>
      <c r="C26" s="12">
        <v>19.100000000000001</v>
      </c>
      <c r="D26" s="12">
        <v>18.899999999999999</v>
      </c>
      <c r="E26" s="12">
        <v>19.2</v>
      </c>
      <c r="F26" s="12">
        <v>17.5</v>
      </c>
      <c r="G26" s="12">
        <v>17</v>
      </c>
      <c r="H26" s="12">
        <v>16.8</v>
      </c>
      <c r="I26" s="12">
        <v>15.9</v>
      </c>
      <c r="J26" s="12">
        <v>16.5</v>
      </c>
      <c r="K26" s="12">
        <v>14.6</v>
      </c>
      <c r="L26" s="12">
        <v>16</v>
      </c>
      <c r="M26" s="12">
        <v>15.9</v>
      </c>
      <c r="N26" s="12">
        <v>16.7</v>
      </c>
      <c r="O26" s="12">
        <v>16.600000000000001</v>
      </c>
      <c r="P26" s="3">
        <f t="shared" si="12"/>
        <v>5.2631578947368585E-3</v>
      </c>
      <c r="Q26" s="3">
        <f>((D26/C26)-1)</f>
        <v>-1.0471204188481797E-2</v>
      </c>
      <c r="R26" s="3">
        <f>((E26/D26)-1)</f>
        <v>1.5873015873015817E-2</v>
      </c>
      <c r="S26" s="3">
        <f>((F26/E26)-1)</f>
        <v>-8.854166666666663E-2</v>
      </c>
      <c r="T26" s="3">
        <f>((G26/F26)-1)</f>
        <v>-2.8571428571428581E-2</v>
      </c>
      <c r="U26" s="3">
        <f t="shared" si="13"/>
        <v>-1.1764705882352899E-2</v>
      </c>
      <c r="V26" s="3">
        <f t="shared" si="14"/>
        <v>-5.3571428571428603E-2</v>
      </c>
      <c r="W26" s="3">
        <f t="shared" si="15"/>
        <v>3.7735849056603765E-2</v>
      </c>
      <c r="X26" s="3">
        <f t="shared" si="1"/>
        <v>-0.11515151515151523</v>
      </c>
      <c r="Y26" s="3">
        <f t="shared" si="1"/>
        <v>9.5890410958904049E-2</v>
      </c>
      <c r="Z26" s="3">
        <f t="shared" si="1"/>
        <v>-6.2499999999999778E-3</v>
      </c>
      <c r="AA26" s="3">
        <f t="shared" si="1"/>
        <v>5.031446540880502E-2</v>
      </c>
      <c r="AB26" s="3">
        <f t="shared" si="1"/>
        <v>-5.9880239520956335E-3</v>
      </c>
      <c r="AC26" s="1">
        <f t="shared" si="3"/>
        <v>14</v>
      </c>
      <c r="AD26" s="1">
        <f t="shared" si="4"/>
        <v>24</v>
      </c>
      <c r="AE26" s="1">
        <f t="shared" si="5"/>
        <v>4</v>
      </c>
      <c r="AF26" s="1">
        <f t="shared" si="6"/>
        <v>29</v>
      </c>
      <c r="AG26" s="1">
        <f t="shared" si="7"/>
        <v>20</v>
      </c>
      <c r="AH26" s="1">
        <f t="shared" si="8"/>
        <v>24</v>
      </c>
      <c r="AI26" s="1">
        <f t="shared" si="9"/>
        <v>30</v>
      </c>
      <c r="AJ26" s="1">
        <f t="shared" si="10"/>
        <v>1</v>
      </c>
      <c r="AK26" s="1">
        <f t="shared" si="11"/>
        <v>20</v>
      </c>
      <c r="AL26" s="1">
        <f t="shared" si="11"/>
        <v>3</v>
      </c>
      <c r="AM26" s="1">
        <f t="shared" si="11"/>
        <v>9</v>
      </c>
      <c r="AN26" s="1">
        <f t="shared" si="11"/>
        <v>1</v>
      </c>
      <c r="AO26" s="1">
        <f t="shared" si="11"/>
        <v>12</v>
      </c>
    </row>
    <row r="27" spans="1:41" ht="14.1" customHeight="1" x14ac:dyDescent="0.2">
      <c r="A27" s="2" t="s">
        <v>20</v>
      </c>
      <c r="B27" s="12">
        <v>18.899999999999999</v>
      </c>
      <c r="C27" s="12">
        <v>19.100000000000001</v>
      </c>
      <c r="D27" s="12">
        <v>19.100000000000001</v>
      </c>
      <c r="E27" s="12">
        <v>19.2</v>
      </c>
      <c r="F27" s="12">
        <v>19.100000000000001</v>
      </c>
      <c r="G27" s="12">
        <v>18.5</v>
      </c>
      <c r="H27" s="12">
        <v>18.8</v>
      </c>
      <c r="I27" s="12">
        <v>18.600000000000001</v>
      </c>
      <c r="J27" s="12">
        <v>18.399999999999999</v>
      </c>
      <c r="K27" s="12">
        <v>17.3</v>
      </c>
      <c r="L27" s="12">
        <v>17.5</v>
      </c>
      <c r="M27" s="12">
        <v>16.899999999999999</v>
      </c>
      <c r="N27" s="12">
        <v>16.5</v>
      </c>
      <c r="O27" s="12">
        <v>16.3</v>
      </c>
      <c r="P27" s="3">
        <f t="shared" si="12"/>
        <v>1.0582010582010692E-2</v>
      </c>
      <c r="Q27" s="3">
        <f>((D27/C27)-1)</f>
        <v>0</v>
      </c>
      <c r="R27" s="3">
        <f>((E27/D27)-1)</f>
        <v>5.2356020942407877E-3</v>
      </c>
      <c r="S27" s="3">
        <f>((F27/E27)-1)</f>
        <v>-5.2083333333332593E-3</v>
      </c>
      <c r="T27" s="3">
        <f>((G27/F27)-1)</f>
        <v>-3.1413612565445059E-2</v>
      </c>
      <c r="U27" s="3">
        <f t="shared" si="13"/>
        <v>1.6216216216216273E-2</v>
      </c>
      <c r="V27" s="3">
        <f t="shared" si="14"/>
        <v>-1.0638297872340385E-2</v>
      </c>
      <c r="W27" s="3">
        <f t="shared" si="15"/>
        <v>-1.0752688172043112E-2</v>
      </c>
      <c r="X27" s="3">
        <f t="shared" si="1"/>
        <v>-5.9782608695652106E-2</v>
      </c>
      <c r="Y27" s="3">
        <f t="shared" si="1"/>
        <v>1.156069364161838E-2</v>
      </c>
      <c r="Z27" s="3">
        <f t="shared" si="1"/>
        <v>-3.4285714285714364E-2</v>
      </c>
      <c r="AA27" s="3">
        <f t="shared" si="1"/>
        <v>-2.3668639053254337E-2</v>
      </c>
      <c r="AB27" s="3">
        <f t="shared" si="1"/>
        <v>-1.2121212121212088E-2</v>
      </c>
      <c r="AC27" s="1">
        <f t="shared" si="3"/>
        <v>11</v>
      </c>
      <c r="AD27" s="1">
        <f t="shared" si="4"/>
        <v>16</v>
      </c>
      <c r="AE27" s="1">
        <f t="shared" si="5"/>
        <v>11</v>
      </c>
      <c r="AF27" s="1">
        <f t="shared" si="6"/>
        <v>2</v>
      </c>
      <c r="AG27" s="1">
        <f t="shared" si="7"/>
        <v>23</v>
      </c>
      <c r="AH27" s="1">
        <f t="shared" si="8"/>
        <v>10</v>
      </c>
      <c r="AI27" s="1">
        <f t="shared" si="9"/>
        <v>12</v>
      </c>
      <c r="AJ27" s="1">
        <f t="shared" si="10"/>
        <v>8</v>
      </c>
      <c r="AK27" s="1">
        <f t="shared" si="11"/>
        <v>3</v>
      </c>
      <c r="AL27" s="1">
        <f t="shared" si="11"/>
        <v>16</v>
      </c>
      <c r="AM27" s="1">
        <f t="shared" si="11"/>
        <v>21</v>
      </c>
      <c r="AN27" s="1">
        <f t="shared" si="11"/>
        <v>20</v>
      </c>
      <c r="AO27" s="1">
        <f t="shared" si="11"/>
        <v>14</v>
      </c>
    </row>
    <row r="28" spans="1:41" ht="14.1" customHeight="1" x14ac:dyDescent="0.2">
      <c r="A28" s="2" t="s">
        <v>21</v>
      </c>
      <c r="B28" s="12">
        <v>17.100000000000001</v>
      </c>
      <c r="C28" s="12">
        <v>17</v>
      </c>
      <c r="D28" s="12">
        <v>17.3</v>
      </c>
      <c r="E28" s="12">
        <v>16.8</v>
      </c>
      <c r="F28" s="12">
        <v>15.5</v>
      </c>
      <c r="G28" s="12">
        <v>15.4</v>
      </c>
      <c r="H28" s="12">
        <v>15.1</v>
      </c>
      <c r="I28" s="12">
        <v>15</v>
      </c>
      <c r="J28" s="12">
        <v>14.2</v>
      </c>
      <c r="K28" s="12">
        <v>12.8</v>
      </c>
      <c r="L28" s="12">
        <v>12.7</v>
      </c>
      <c r="M28" s="12">
        <v>12.1</v>
      </c>
      <c r="N28" s="12">
        <v>11.9</v>
      </c>
      <c r="O28" s="12">
        <v>11.7</v>
      </c>
      <c r="P28" s="3">
        <f t="shared" si="12"/>
        <v>-5.8479532163743242E-3</v>
      </c>
      <c r="Q28" s="3">
        <f>((D28/C28)-1)</f>
        <v>1.7647058823529349E-2</v>
      </c>
      <c r="R28" s="3">
        <f>((E28/D28)-1)</f>
        <v>-2.8901734104046284E-2</v>
      </c>
      <c r="S28" s="3">
        <f>((F28/E28)-1)</f>
        <v>-7.7380952380952439E-2</v>
      </c>
      <c r="T28" s="3">
        <f>((G28/F28)-1)</f>
        <v>-6.4516129032258229E-3</v>
      </c>
      <c r="U28" s="3">
        <f t="shared" si="13"/>
        <v>-1.9480519480519543E-2</v>
      </c>
      <c r="V28" s="3">
        <f t="shared" si="14"/>
        <v>-6.6225165562913135E-3</v>
      </c>
      <c r="W28" s="3">
        <f t="shared" si="15"/>
        <v>-5.3333333333333344E-2</v>
      </c>
      <c r="X28" s="3">
        <f t="shared" si="1"/>
        <v>-9.8591549295774517E-2</v>
      </c>
      <c r="Y28" s="3">
        <f t="shared" si="1"/>
        <v>-7.812500000000111E-3</v>
      </c>
      <c r="Z28" s="3">
        <f t="shared" si="1"/>
        <v>-4.7244094488189003E-2</v>
      </c>
      <c r="AA28" s="3">
        <f t="shared" si="1"/>
        <v>-1.6528925619834656E-2</v>
      </c>
      <c r="AB28" s="3">
        <f t="shared" si="1"/>
        <v>-1.6806722689075682E-2</v>
      </c>
      <c r="AC28" s="1">
        <f t="shared" si="3"/>
        <v>25</v>
      </c>
      <c r="AD28" s="1">
        <f t="shared" si="4"/>
        <v>6</v>
      </c>
      <c r="AE28" s="1">
        <f t="shared" si="5"/>
        <v>27</v>
      </c>
      <c r="AF28" s="1">
        <f t="shared" si="6"/>
        <v>26</v>
      </c>
      <c r="AG28" s="1">
        <f t="shared" si="7"/>
        <v>6</v>
      </c>
      <c r="AH28" s="1">
        <f t="shared" si="8"/>
        <v>26</v>
      </c>
      <c r="AI28" s="1">
        <f t="shared" si="9"/>
        <v>11</v>
      </c>
      <c r="AJ28" s="1">
        <f t="shared" si="10"/>
        <v>23</v>
      </c>
      <c r="AK28" s="1">
        <f t="shared" si="11"/>
        <v>12</v>
      </c>
      <c r="AL28" s="1">
        <f t="shared" si="11"/>
        <v>24</v>
      </c>
      <c r="AM28" s="1">
        <f t="shared" si="11"/>
        <v>25</v>
      </c>
      <c r="AN28" s="1">
        <f t="shared" si="11"/>
        <v>18</v>
      </c>
      <c r="AO28" s="1">
        <f t="shared" si="11"/>
        <v>16</v>
      </c>
    </row>
    <row r="29" spans="1:41" ht="14.1" customHeight="1" x14ac:dyDescent="0.2">
      <c r="A29" s="2" t="s">
        <v>22</v>
      </c>
      <c r="B29" s="12">
        <v>18.5</v>
      </c>
      <c r="C29" s="12">
        <v>17.600000000000001</v>
      </c>
      <c r="D29" s="12">
        <v>17.7</v>
      </c>
      <c r="E29" s="12">
        <v>18</v>
      </c>
      <c r="F29" s="12">
        <v>16.8</v>
      </c>
      <c r="G29" s="12">
        <v>15.8</v>
      </c>
      <c r="H29" s="12">
        <v>14.7</v>
      </c>
      <c r="I29" s="12">
        <v>14.7</v>
      </c>
      <c r="J29" s="12">
        <v>15</v>
      </c>
      <c r="K29" s="12">
        <v>12.2</v>
      </c>
      <c r="L29" s="12">
        <v>13.6</v>
      </c>
      <c r="M29" s="12">
        <v>13.1</v>
      </c>
      <c r="N29" s="12">
        <v>12.9</v>
      </c>
      <c r="O29" s="12">
        <v>11.5</v>
      </c>
      <c r="P29" s="3">
        <f t="shared" si="12"/>
        <v>-4.8648648648648596E-2</v>
      </c>
      <c r="Q29" s="3">
        <f>((D29/C29)-1)</f>
        <v>5.6818181818181213E-3</v>
      </c>
      <c r="R29" s="3">
        <f>((E29/D29)-1)</f>
        <v>1.6949152542372836E-2</v>
      </c>
      <c r="S29" s="3">
        <f>((F29/E29)-1)</f>
        <v>-6.6666666666666652E-2</v>
      </c>
      <c r="T29" s="3">
        <f>((G29/F29)-1)</f>
        <v>-5.9523809523809534E-2</v>
      </c>
      <c r="U29" s="3">
        <f t="shared" si="13"/>
        <v>-6.9620253164557E-2</v>
      </c>
      <c r="V29" s="3">
        <f t="shared" si="14"/>
        <v>0</v>
      </c>
      <c r="W29" s="3">
        <f t="shared" si="15"/>
        <v>2.0408163265306145E-2</v>
      </c>
      <c r="X29" s="3">
        <f t="shared" si="1"/>
        <v>-0.18666666666666676</v>
      </c>
      <c r="Y29" s="3">
        <f t="shared" si="1"/>
        <v>0.11475409836065587</v>
      </c>
      <c r="Z29" s="3">
        <f t="shared" si="1"/>
        <v>-3.6764705882352922E-2</v>
      </c>
      <c r="AA29" s="3">
        <f t="shared" si="1"/>
        <v>-1.5267175572518998E-2</v>
      </c>
      <c r="AB29" s="3">
        <f t="shared" si="1"/>
        <v>-0.10852713178294571</v>
      </c>
      <c r="AC29" s="1">
        <f t="shared" si="3"/>
        <v>30</v>
      </c>
      <c r="AD29" s="1">
        <f t="shared" si="4"/>
        <v>13</v>
      </c>
      <c r="AE29" s="1">
        <f t="shared" si="5"/>
        <v>3</v>
      </c>
      <c r="AF29" s="1">
        <f t="shared" si="6"/>
        <v>24</v>
      </c>
      <c r="AG29" s="1">
        <f t="shared" si="7"/>
        <v>31</v>
      </c>
      <c r="AH29" s="1">
        <f t="shared" si="8"/>
        <v>32</v>
      </c>
      <c r="AI29" s="1">
        <f t="shared" si="9"/>
        <v>5</v>
      </c>
      <c r="AJ29" s="1">
        <f t="shared" si="10"/>
        <v>3</v>
      </c>
      <c r="AK29" s="1">
        <f t="shared" si="11"/>
        <v>28</v>
      </c>
      <c r="AL29" s="1">
        <f t="shared" si="11"/>
        <v>2</v>
      </c>
      <c r="AM29" s="1">
        <f t="shared" si="11"/>
        <v>22</v>
      </c>
      <c r="AN29" s="1">
        <f t="shared" si="11"/>
        <v>17</v>
      </c>
      <c r="AO29" s="1">
        <f t="shared" si="11"/>
        <v>31</v>
      </c>
    </row>
    <row r="30" spans="1:41" ht="14.1" customHeight="1" x14ac:dyDescent="0.2">
      <c r="A30" s="2" t="s">
        <v>23</v>
      </c>
      <c r="B30" s="12">
        <v>19.3</v>
      </c>
      <c r="C30" s="12">
        <v>19.7</v>
      </c>
      <c r="D30" s="12">
        <v>19.600000000000001</v>
      </c>
      <c r="E30" s="12">
        <v>18.600000000000001</v>
      </c>
      <c r="F30" s="12">
        <v>18.3</v>
      </c>
      <c r="G30" s="12">
        <v>17.3</v>
      </c>
      <c r="H30" s="12">
        <v>17.7</v>
      </c>
      <c r="I30" s="12">
        <v>17.3</v>
      </c>
      <c r="J30" s="12">
        <v>16.3</v>
      </c>
      <c r="K30" s="12">
        <v>14.6</v>
      </c>
      <c r="L30" s="12">
        <v>14.8</v>
      </c>
      <c r="M30" s="12">
        <v>14.1</v>
      </c>
      <c r="N30" s="12">
        <v>14</v>
      </c>
      <c r="O30" s="12">
        <v>13.7</v>
      </c>
      <c r="P30" s="3">
        <f t="shared" si="12"/>
        <v>2.0725388601036121E-2</v>
      </c>
      <c r="Q30" s="3">
        <f>((D30/C30)-1)</f>
        <v>-5.0761421319795996E-3</v>
      </c>
      <c r="R30" s="3">
        <f>((E30/D30)-1)</f>
        <v>-5.1020408163265252E-2</v>
      </c>
      <c r="S30" s="3">
        <f>((F30/E30)-1)</f>
        <v>-1.6129032258064502E-2</v>
      </c>
      <c r="T30" s="3">
        <f>((G30/F30)-1)</f>
        <v>-5.4644808743169349E-2</v>
      </c>
      <c r="U30" s="3">
        <f t="shared" si="13"/>
        <v>2.3121387283236983E-2</v>
      </c>
      <c r="V30" s="3">
        <f t="shared" si="14"/>
        <v>-2.2598870056497078E-2</v>
      </c>
      <c r="W30" s="3">
        <f t="shared" si="15"/>
        <v>-5.7803468208092457E-2</v>
      </c>
      <c r="X30" s="3">
        <f t="shared" si="1"/>
        <v>-0.10429447852760743</v>
      </c>
      <c r="Y30" s="3">
        <f t="shared" si="1"/>
        <v>1.3698630136986356E-2</v>
      </c>
      <c r="Z30" s="3">
        <f t="shared" si="1"/>
        <v>-4.7297297297297369E-2</v>
      </c>
      <c r="AA30" s="3">
        <f t="shared" si="1"/>
        <v>-7.0921985815602939E-3</v>
      </c>
      <c r="AB30" s="3">
        <f t="shared" si="1"/>
        <v>-2.1428571428571463E-2</v>
      </c>
      <c r="AC30" s="1">
        <f t="shared" si="3"/>
        <v>5</v>
      </c>
      <c r="AD30" s="1">
        <f t="shared" si="4"/>
        <v>20</v>
      </c>
      <c r="AE30" s="1">
        <f t="shared" si="5"/>
        <v>31</v>
      </c>
      <c r="AF30" s="1">
        <f t="shared" si="6"/>
        <v>5</v>
      </c>
      <c r="AG30" s="1">
        <f t="shared" si="7"/>
        <v>30</v>
      </c>
      <c r="AH30" s="1">
        <f t="shared" si="8"/>
        <v>7</v>
      </c>
      <c r="AI30" s="1">
        <f t="shared" si="9"/>
        <v>20</v>
      </c>
      <c r="AJ30" s="1">
        <f t="shared" si="10"/>
        <v>24</v>
      </c>
      <c r="AK30" s="1">
        <f t="shared" si="11"/>
        <v>18</v>
      </c>
      <c r="AL30" s="1">
        <f t="shared" si="11"/>
        <v>15</v>
      </c>
      <c r="AM30" s="1">
        <f t="shared" si="11"/>
        <v>26</v>
      </c>
      <c r="AN30" s="1">
        <f t="shared" si="11"/>
        <v>14</v>
      </c>
      <c r="AO30" s="1">
        <f t="shared" si="11"/>
        <v>21</v>
      </c>
    </row>
    <row r="31" spans="1:41" ht="14.1" customHeight="1" x14ac:dyDescent="0.2">
      <c r="A31" s="4" t="s">
        <v>24</v>
      </c>
      <c r="B31" s="14">
        <v>20.6</v>
      </c>
      <c r="C31" s="14">
        <v>20.399999999999999</v>
      </c>
      <c r="D31" s="14">
        <v>19.899999999999999</v>
      </c>
      <c r="E31" s="14">
        <v>20.2</v>
      </c>
      <c r="F31" s="14">
        <v>18.600000000000001</v>
      </c>
      <c r="G31" s="14">
        <v>17.600000000000001</v>
      </c>
      <c r="H31" s="14">
        <v>17.899999999999999</v>
      </c>
      <c r="I31" s="14">
        <v>17.2</v>
      </c>
      <c r="J31" s="14">
        <v>16.600000000000001</v>
      </c>
      <c r="K31" s="14">
        <v>14.3</v>
      </c>
      <c r="L31" s="14">
        <v>14.8</v>
      </c>
      <c r="M31" s="14">
        <v>14.3</v>
      </c>
      <c r="N31" s="14">
        <v>12.9</v>
      </c>
      <c r="O31" s="14">
        <v>11.8</v>
      </c>
      <c r="P31" s="5">
        <f>((C31/B31)-1)</f>
        <v>-9.7087378640777766E-3</v>
      </c>
      <c r="Q31" s="5">
        <f>((D31/C31)-1)</f>
        <v>-2.4509803921568651E-2</v>
      </c>
      <c r="R31" s="5">
        <f>((E31/D31)-1)</f>
        <v>1.5075376884422065E-2</v>
      </c>
      <c r="S31" s="5">
        <f>((F31/E31)-1)</f>
        <v>-7.9207920792079056E-2</v>
      </c>
      <c r="T31" s="5">
        <f>((G31/F31)-1)</f>
        <v>-5.3763440860215006E-2</v>
      </c>
      <c r="U31" s="9">
        <f t="shared" si="13"/>
        <v>1.7045454545454364E-2</v>
      </c>
      <c r="V31" s="9">
        <f t="shared" si="14"/>
        <v>-3.9106145251396662E-2</v>
      </c>
      <c r="W31" s="9">
        <f t="shared" si="15"/>
        <v>-3.4883720930232398E-2</v>
      </c>
      <c r="X31" s="9">
        <f t="shared" si="1"/>
        <v>-0.13855421686746994</v>
      </c>
      <c r="Y31" s="9">
        <f t="shared" si="1"/>
        <v>3.4965034965035002E-2</v>
      </c>
      <c r="Z31" s="9">
        <f t="shared" si="1"/>
        <v>-3.3783783783783772E-2</v>
      </c>
      <c r="AA31" s="9">
        <f t="shared" si="1"/>
        <v>-9.7902097902097918E-2</v>
      </c>
      <c r="AB31" s="9">
        <f t="shared" si="1"/>
        <v>-8.5271317829457294E-2</v>
      </c>
      <c r="AC31" s="6">
        <f t="shared" si="3"/>
        <v>27</v>
      </c>
      <c r="AD31" s="6">
        <f t="shared" si="4"/>
        <v>29</v>
      </c>
      <c r="AE31" s="6">
        <f t="shared" si="5"/>
        <v>5</v>
      </c>
      <c r="AF31" s="6">
        <f t="shared" si="6"/>
        <v>27</v>
      </c>
      <c r="AG31" s="6">
        <f t="shared" si="7"/>
        <v>29</v>
      </c>
      <c r="AH31" s="11">
        <f t="shared" si="8"/>
        <v>9</v>
      </c>
      <c r="AI31" s="11">
        <f t="shared" si="9"/>
        <v>23</v>
      </c>
      <c r="AJ31" s="11">
        <f t="shared" si="10"/>
        <v>15</v>
      </c>
      <c r="AK31" s="11">
        <f t="shared" si="11"/>
        <v>25</v>
      </c>
      <c r="AL31" s="11">
        <f t="shared" si="11"/>
        <v>6</v>
      </c>
      <c r="AM31" s="11">
        <f t="shared" si="11"/>
        <v>20</v>
      </c>
      <c r="AN31" s="11">
        <f t="shared" si="11"/>
        <v>32</v>
      </c>
      <c r="AO31" s="11">
        <f t="shared" si="11"/>
        <v>30</v>
      </c>
    </row>
    <row r="32" spans="1:41" ht="14.1" customHeight="1" x14ac:dyDescent="0.2">
      <c r="A32" s="2" t="s">
        <v>25</v>
      </c>
      <c r="B32" s="12">
        <v>20.6</v>
      </c>
      <c r="C32" s="12">
        <v>20.5</v>
      </c>
      <c r="D32" s="12">
        <v>20.6</v>
      </c>
      <c r="E32" s="12">
        <v>20.3</v>
      </c>
      <c r="F32" s="12">
        <v>19.3</v>
      </c>
      <c r="G32" s="12">
        <v>18.8</v>
      </c>
      <c r="H32" s="12">
        <v>18.8</v>
      </c>
      <c r="I32" s="12">
        <v>18.3</v>
      </c>
      <c r="J32" s="12">
        <v>17.8</v>
      </c>
      <c r="K32" s="12">
        <v>14.2</v>
      </c>
      <c r="L32" s="12">
        <v>14.5</v>
      </c>
      <c r="M32" s="12">
        <v>14.6</v>
      </c>
      <c r="N32" s="12">
        <v>14.6</v>
      </c>
      <c r="O32" s="12">
        <v>14.7</v>
      </c>
      <c r="P32" s="3">
        <f t="shared" si="12"/>
        <v>-4.8543689320389438E-3</v>
      </c>
      <c r="Q32" s="3">
        <f>((D32/C32)-1)</f>
        <v>4.8780487804878092E-3</v>
      </c>
      <c r="R32" s="3">
        <f>((E32/D32)-1)</f>
        <v>-1.4563106796116498E-2</v>
      </c>
      <c r="S32" s="3">
        <f>((F32/E32)-1)</f>
        <v>-4.9261083743842415E-2</v>
      </c>
      <c r="T32" s="3">
        <f>((G32/F32)-1)</f>
        <v>-2.5906735751295318E-2</v>
      </c>
      <c r="U32" s="3">
        <f t="shared" si="13"/>
        <v>0</v>
      </c>
      <c r="V32" s="3">
        <f t="shared" si="14"/>
        <v>-2.6595744680851019E-2</v>
      </c>
      <c r="W32" s="3">
        <f t="shared" si="15"/>
        <v>-2.732240437158473E-2</v>
      </c>
      <c r="X32" s="3">
        <f t="shared" si="1"/>
        <v>-0.202247191011236</v>
      </c>
      <c r="Y32" s="3">
        <f t="shared" si="1"/>
        <v>2.1126760563380254E-2</v>
      </c>
      <c r="Z32" s="3">
        <f t="shared" si="1"/>
        <v>6.8965517241379448E-3</v>
      </c>
      <c r="AA32" s="3">
        <f t="shared" si="1"/>
        <v>0</v>
      </c>
      <c r="AB32" s="3">
        <f t="shared" si="1"/>
        <v>6.8493150684931781E-3</v>
      </c>
      <c r="AC32" s="1">
        <f t="shared" si="3"/>
        <v>22</v>
      </c>
      <c r="AD32" s="1">
        <f t="shared" si="4"/>
        <v>15</v>
      </c>
      <c r="AE32" s="1">
        <f t="shared" si="5"/>
        <v>17</v>
      </c>
      <c r="AF32" s="1">
        <f t="shared" si="6"/>
        <v>15</v>
      </c>
      <c r="AG32" s="1">
        <f t="shared" si="7"/>
        <v>17</v>
      </c>
      <c r="AH32" s="1">
        <f t="shared" si="8"/>
        <v>18</v>
      </c>
      <c r="AI32" s="1">
        <f t="shared" si="9"/>
        <v>21</v>
      </c>
      <c r="AJ32" s="1">
        <f t="shared" si="10"/>
        <v>11</v>
      </c>
      <c r="AK32" s="1">
        <f t="shared" si="11"/>
        <v>29</v>
      </c>
      <c r="AL32" s="1">
        <f t="shared" si="11"/>
        <v>13</v>
      </c>
      <c r="AM32" s="1">
        <f t="shared" si="11"/>
        <v>6</v>
      </c>
      <c r="AN32" s="1">
        <f t="shared" si="11"/>
        <v>8</v>
      </c>
      <c r="AO32" s="1">
        <f t="shared" si="11"/>
        <v>9</v>
      </c>
    </row>
    <row r="33" spans="1:41" ht="14.1" customHeight="1" x14ac:dyDescent="0.2">
      <c r="A33" s="2" t="s">
        <v>26</v>
      </c>
      <c r="B33" s="12">
        <v>18.2</v>
      </c>
      <c r="C33" s="12">
        <v>18.100000000000001</v>
      </c>
      <c r="D33" s="12">
        <v>19.600000000000001</v>
      </c>
      <c r="E33" s="12">
        <v>20.3</v>
      </c>
      <c r="F33" s="12">
        <v>19.5</v>
      </c>
      <c r="G33" s="12">
        <v>18.600000000000001</v>
      </c>
      <c r="H33" s="12">
        <v>18.8</v>
      </c>
      <c r="I33" s="12">
        <v>17.7</v>
      </c>
      <c r="J33" s="12">
        <v>17.899999999999999</v>
      </c>
      <c r="K33" s="12">
        <v>16.2</v>
      </c>
      <c r="L33" s="12">
        <v>16</v>
      </c>
      <c r="M33" s="12">
        <v>16.7</v>
      </c>
      <c r="N33" s="12">
        <v>15.7</v>
      </c>
      <c r="O33" s="12">
        <v>15.1</v>
      </c>
      <c r="P33" s="3">
        <f t="shared" si="12"/>
        <v>-5.494505494505364E-3</v>
      </c>
      <c r="Q33" s="3">
        <f>((D33/C33)-1)</f>
        <v>8.287292817679548E-2</v>
      </c>
      <c r="R33" s="3">
        <f>((E33/D33)-1)</f>
        <v>3.5714285714285587E-2</v>
      </c>
      <c r="S33" s="3">
        <f>((F33/E33)-1)</f>
        <v>-3.9408866995073955E-2</v>
      </c>
      <c r="T33" s="3">
        <f>((G33/F33)-1)</f>
        <v>-4.6153846153846101E-2</v>
      </c>
      <c r="U33" s="3">
        <f t="shared" si="13"/>
        <v>1.0752688172043001E-2</v>
      </c>
      <c r="V33" s="3">
        <f t="shared" si="14"/>
        <v>-5.8510638297872397E-2</v>
      </c>
      <c r="W33" s="3">
        <f t="shared" si="15"/>
        <v>1.1299435028248483E-2</v>
      </c>
      <c r="X33" s="3">
        <f t="shared" si="1"/>
        <v>-9.4972067039106101E-2</v>
      </c>
      <c r="Y33" s="3">
        <f t="shared" si="1"/>
        <v>-1.2345679012345623E-2</v>
      </c>
      <c r="Z33" s="3">
        <f t="shared" si="1"/>
        <v>4.3749999999999956E-2</v>
      </c>
      <c r="AA33" s="3">
        <f t="shared" si="1"/>
        <v>-5.9880239520958112E-2</v>
      </c>
      <c r="AB33" s="3">
        <f t="shared" si="1"/>
        <v>-3.8216560509554132E-2</v>
      </c>
      <c r="AC33" s="1">
        <f t="shared" si="3"/>
        <v>23</v>
      </c>
      <c r="AD33" s="1">
        <f t="shared" si="4"/>
        <v>1</v>
      </c>
      <c r="AE33" s="1">
        <f t="shared" si="5"/>
        <v>2</v>
      </c>
      <c r="AF33" s="1">
        <f t="shared" si="6"/>
        <v>10</v>
      </c>
      <c r="AG33" s="1">
        <f t="shared" si="7"/>
        <v>28</v>
      </c>
      <c r="AH33" s="1">
        <f t="shared" si="8"/>
        <v>12</v>
      </c>
      <c r="AI33" s="1">
        <f t="shared" si="9"/>
        <v>31</v>
      </c>
      <c r="AJ33" s="1">
        <f t="shared" si="10"/>
        <v>4</v>
      </c>
      <c r="AK33" s="1">
        <f t="shared" si="11"/>
        <v>11</v>
      </c>
      <c r="AL33" s="1">
        <f t="shared" si="11"/>
        <v>26</v>
      </c>
      <c r="AM33" s="1">
        <f t="shared" si="11"/>
        <v>1</v>
      </c>
      <c r="AN33" s="1">
        <f t="shared" si="11"/>
        <v>30</v>
      </c>
      <c r="AO33" s="1">
        <f t="shared" si="11"/>
        <v>26</v>
      </c>
    </row>
    <row r="34" spans="1:41" ht="14.1" customHeight="1" x14ac:dyDescent="0.2">
      <c r="A34" s="2" t="s">
        <v>27</v>
      </c>
      <c r="B34" s="12">
        <v>19.3</v>
      </c>
      <c r="C34" s="12">
        <v>19.5</v>
      </c>
      <c r="D34" s="12">
        <v>19.100000000000001</v>
      </c>
      <c r="E34" s="12">
        <v>18.5</v>
      </c>
      <c r="F34" s="12">
        <v>17.899999999999999</v>
      </c>
      <c r="G34" s="12">
        <v>17.600000000000001</v>
      </c>
      <c r="H34" s="12">
        <v>17.600000000000001</v>
      </c>
      <c r="I34" s="12">
        <v>17</v>
      </c>
      <c r="J34" s="12">
        <v>15.7</v>
      </c>
      <c r="K34" s="12">
        <v>13.8</v>
      </c>
      <c r="L34" s="12">
        <v>13.7</v>
      </c>
      <c r="M34" s="12">
        <v>13.4</v>
      </c>
      <c r="N34" s="12">
        <v>13.3</v>
      </c>
      <c r="O34" s="12">
        <v>13.4</v>
      </c>
      <c r="P34" s="3">
        <f t="shared" si="12"/>
        <v>1.0362694300518172E-2</v>
      </c>
      <c r="Q34" s="3">
        <f>((D34/C34)-1)</f>
        <v>-2.051282051282044E-2</v>
      </c>
      <c r="R34" s="3">
        <f>((E34/D34)-1)</f>
        <v>-3.1413612565445059E-2</v>
      </c>
      <c r="S34" s="3">
        <f>((F34/E34)-1)</f>
        <v>-3.2432432432432545E-2</v>
      </c>
      <c r="T34" s="3">
        <f>((G34/F34)-1)</f>
        <v>-1.6759776536312665E-2</v>
      </c>
      <c r="U34" s="3">
        <f t="shared" si="13"/>
        <v>0</v>
      </c>
      <c r="V34" s="3">
        <f t="shared" si="14"/>
        <v>-3.4090909090909172E-2</v>
      </c>
      <c r="W34" s="3">
        <f t="shared" si="15"/>
        <v>-7.6470588235294179E-2</v>
      </c>
      <c r="X34" s="3">
        <f t="shared" si="1"/>
        <v>-0.12101910828025464</v>
      </c>
      <c r="Y34" s="3">
        <f t="shared" si="1"/>
        <v>-7.2463768115943461E-3</v>
      </c>
      <c r="Z34" s="3">
        <f t="shared" si="1"/>
        <v>-2.1897810218978075E-2</v>
      </c>
      <c r="AA34" s="3">
        <f t="shared" si="1"/>
        <v>-7.4626865671642006E-3</v>
      </c>
      <c r="AB34" s="3">
        <f t="shared" si="1"/>
        <v>7.5187969924812581E-3</v>
      </c>
      <c r="AC34" s="1">
        <f t="shared" si="3"/>
        <v>13</v>
      </c>
      <c r="AD34" s="1">
        <f t="shared" si="4"/>
        <v>28</v>
      </c>
      <c r="AE34" s="1">
        <f t="shared" si="5"/>
        <v>28</v>
      </c>
      <c r="AF34" s="1">
        <f t="shared" si="6"/>
        <v>9</v>
      </c>
      <c r="AG34" s="1">
        <f t="shared" si="7"/>
        <v>13</v>
      </c>
      <c r="AH34" s="1">
        <f t="shared" si="8"/>
        <v>18</v>
      </c>
      <c r="AI34" s="1">
        <f t="shared" si="9"/>
        <v>22</v>
      </c>
      <c r="AJ34" s="1">
        <f t="shared" si="10"/>
        <v>30</v>
      </c>
      <c r="AK34" s="1">
        <f t="shared" si="11"/>
        <v>22</v>
      </c>
      <c r="AL34" s="1">
        <f t="shared" si="11"/>
        <v>23</v>
      </c>
      <c r="AM34" s="1">
        <f t="shared" si="11"/>
        <v>16</v>
      </c>
      <c r="AN34" s="1">
        <f t="shared" si="11"/>
        <v>15</v>
      </c>
      <c r="AO34" s="1">
        <f t="shared" si="11"/>
        <v>8</v>
      </c>
    </row>
    <row r="35" spans="1:41" ht="14.1" customHeight="1" x14ac:dyDescent="0.2">
      <c r="A35" s="2" t="s">
        <v>28</v>
      </c>
      <c r="B35" s="12">
        <v>18.899999999999999</v>
      </c>
      <c r="C35" s="12">
        <v>19.5</v>
      </c>
      <c r="D35" s="12">
        <v>19.7</v>
      </c>
      <c r="E35" s="12">
        <v>19.899999999999999</v>
      </c>
      <c r="F35" s="12">
        <v>19.600000000000001</v>
      </c>
      <c r="G35" s="12">
        <v>19.2</v>
      </c>
      <c r="H35" s="12">
        <v>19.7</v>
      </c>
      <c r="I35" s="12">
        <v>19.600000000000001</v>
      </c>
      <c r="J35" s="12">
        <v>18.600000000000001</v>
      </c>
      <c r="K35" s="12">
        <v>17.3</v>
      </c>
      <c r="L35" s="12">
        <v>17</v>
      </c>
      <c r="M35" s="12">
        <v>15.8</v>
      </c>
      <c r="N35" s="12">
        <v>15.4</v>
      </c>
      <c r="O35" s="12">
        <v>15.9</v>
      </c>
      <c r="P35" s="3">
        <f t="shared" si="12"/>
        <v>3.1746031746031855E-2</v>
      </c>
      <c r="Q35" s="3">
        <f>((D35/C35)-1)</f>
        <v>1.025641025641022E-2</v>
      </c>
      <c r="R35" s="3">
        <f>((E35/D35)-1)</f>
        <v>1.0152284263959421E-2</v>
      </c>
      <c r="S35" s="3">
        <f>((F35/E35)-1)</f>
        <v>-1.5075376884421954E-2</v>
      </c>
      <c r="T35" s="3">
        <f>((G35/F35)-1)</f>
        <v>-2.0408163265306256E-2</v>
      </c>
      <c r="U35" s="3">
        <f t="shared" si="13"/>
        <v>2.6041666666666741E-2</v>
      </c>
      <c r="V35" s="3">
        <f t="shared" si="14"/>
        <v>-5.0761421319795996E-3</v>
      </c>
      <c r="W35" s="3">
        <f t="shared" si="15"/>
        <v>-5.1020408163265252E-2</v>
      </c>
      <c r="X35" s="3">
        <f t="shared" si="1"/>
        <v>-6.9892473118279619E-2</v>
      </c>
      <c r="Y35" s="3">
        <f t="shared" si="1"/>
        <v>-1.7341040462427793E-2</v>
      </c>
      <c r="Z35" s="3">
        <f t="shared" si="1"/>
        <v>-7.0588235294117618E-2</v>
      </c>
      <c r="AA35" s="3">
        <f t="shared" si="1"/>
        <v>-2.5316455696202556E-2</v>
      </c>
      <c r="AB35" s="3">
        <f t="shared" si="1"/>
        <v>3.2467532467532534E-2</v>
      </c>
      <c r="AC35" s="1">
        <f t="shared" si="3"/>
        <v>2</v>
      </c>
      <c r="AD35" s="1">
        <f t="shared" si="4"/>
        <v>9</v>
      </c>
      <c r="AE35" s="1">
        <f t="shared" si="5"/>
        <v>8</v>
      </c>
      <c r="AF35" s="1">
        <f t="shared" si="6"/>
        <v>4</v>
      </c>
      <c r="AG35" s="1">
        <f t="shared" si="7"/>
        <v>14</v>
      </c>
      <c r="AH35" s="1">
        <f t="shared" si="8"/>
        <v>4</v>
      </c>
      <c r="AI35" s="1">
        <f t="shared" si="9"/>
        <v>7</v>
      </c>
      <c r="AJ35" s="1">
        <f t="shared" si="10"/>
        <v>22</v>
      </c>
      <c r="AK35" s="1">
        <f t="shared" si="11"/>
        <v>5</v>
      </c>
      <c r="AL35" s="1">
        <f t="shared" si="11"/>
        <v>28</v>
      </c>
      <c r="AM35" s="1">
        <f t="shared" si="11"/>
        <v>30</v>
      </c>
      <c r="AN35" s="1">
        <f t="shared" si="11"/>
        <v>21</v>
      </c>
      <c r="AO35" s="1">
        <f t="shared" si="11"/>
        <v>3</v>
      </c>
    </row>
    <row r="36" spans="1:41" ht="14.1" customHeight="1" x14ac:dyDescent="0.2">
      <c r="A36" s="2" t="s">
        <v>29</v>
      </c>
      <c r="B36" s="12">
        <v>20.2</v>
      </c>
      <c r="C36" s="12">
        <v>20.2</v>
      </c>
      <c r="D36" s="12">
        <v>20.2</v>
      </c>
      <c r="E36" s="12">
        <v>19.899999999999999</v>
      </c>
      <c r="F36" s="12">
        <v>18.7</v>
      </c>
      <c r="G36" s="12">
        <v>18.600000000000001</v>
      </c>
      <c r="H36" s="12">
        <v>18.8</v>
      </c>
      <c r="I36" s="12">
        <v>18.8</v>
      </c>
      <c r="J36" s="12">
        <v>18.600000000000001</v>
      </c>
      <c r="K36" s="12">
        <v>16.399999999999999</v>
      </c>
      <c r="L36" s="12">
        <v>16.899999999999999</v>
      </c>
      <c r="M36" s="12">
        <v>16.7</v>
      </c>
      <c r="N36" s="12">
        <v>16</v>
      </c>
      <c r="O36" s="12">
        <v>15.7</v>
      </c>
      <c r="P36" s="3">
        <f t="shared" si="12"/>
        <v>0</v>
      </c>
      <c r="Q36" s="3">
        <f>((D36/C36)-1)</f>
        <v>0</v>
      </c>
      <c r="R36" s="3">
        <f>((E36/D36)-1)</f>
        <v>-1.4851485148514865E-2</v>
      </c>
      <c r="S36" s="3">
        <f>((F36/E36)-1)</f>
        <v>-6.030150753768837E-2</v>
      </c>
      <c r="T36" s="3">
        <f>((G36/F36)-1)</f>
        <v>-5.3475935828876109E-3</v>
      </c>
      <c r="U36" s="3">
        <f t="shared" si="13"/>
        <v>1.0752688172043001E-2</v>
      </c>
      <c r="V36" s="3">
        <f t="shared" si="14"/>
        <v>0</v>
      </c>
      <c r="W36" s="3">
        <f t="shared" si="15"/>
        <v>-1.0638297872340385E-2</v>
      </c>
      <c r="X36" s="3">
        <f t="shared" si="1"/>
        <v>-0.11827956989247324</v>
      </c>
      <c r="Y36" s="3">
        <f t="shared" si="1"/>
        <v>3.0487804878048808E-2</v>
      </c>
      <c r="Z36" s="3">
        <f t="shared" si="1"/>
        <v>-1.1834319526627168E-2</v>
      </c>
      <c r="AA36" s="3">
        <f t="shared" si="1"/>
        <v>-4.1916167664670656E-2</v>
      </c>
      <c r="AB36" s="3">
        <f t="shared" si="1"/>
        <v>-1.8750000000000044E-2</v>
      </c>
      <c r="AC36" s="1">
        <f t="shared" si="3"/>
        <v>15</v>
      </c>
      <c r="AD36" s="1">
        <f t="shared" si="4"/>
        <v>16</v>
      </c>
      <c r="AE36" s="1">
        <f t="shared" si="5"/>
        <v>18</v>
      </c>
      <c r="AF36" s="1">
        <f t="shared" si="6"/>
        <v>21</v>
      </c>
      <c r="AG36" s="1">
        <f t="shared" si="7"/>
        <v>5</v>
      </c>
      <c r="AH36" s="1">
        <f t="shared" si="8"/>
        <v>12</v>
      </c>
      <c r="AI36" s="1">
        <f t="shared" si="9"/>
        <v>5</v>
      </c>
      <c r="AJ36" s="1">
        <f t="shared" si="10"/>
        <v>7</v>
      </c>
      <c r="AK36" s="1">
        <f t="shared" si="11"/>
        <v>21</v>
      </c>
      <c r="AL36" s="1">
        <f t="shared" si="11"/>
        <v>10</v>
      </c>
      <c r="AM36" s="1">
        <f t="shared" si="11"/>
        <v>13</v>
      </c>
      <c r="AN36" s="1">
        <f t="shared" si="11"/>
        <v>28</v>
      </c>
      <c r="AO36" s="1">
        <f t="shared" si="11"/>
        <v>17</v>
      </c>
    </row>
    <row r="37" spans="1:41" ht="14.1" customHeight="1" x14ac:dyDescent="0.2">
      <c r="A37" s="2" t="s">
        <v>30</v>
      </c>
      <c r="B37" s="12">
        <v>17.7</v>
      </c>
      <c r="C37" s="12">
        <v>17.7</v>
      </c>
      <c r="D37" s="12">
        <v>18.3</v>
      </c>
      <c r="E37" s="12">
        <v>18.2</v>
      </c>
      <c r="F37" s="12">
        <v>17.2</v>
      </c>
      <c r="G37" s="12">
        <v>17</v>
      </c>
      <c r="H37" s="12">
        <v>17.2</v>
      </c>
      <c r="I37" s="12">
        <v>16.399999999999999</v>
      </c>
      <c r="J37" s="12">
        <v>16</v>
      </c>
      <c r="K37" s="12">
        <v>14.4</v>
      </c>
      <c r="L37" s="12">
        <v>14.3</v>
      </c>
      <c r="M37" s="12">
        <v>13.6</v>
      </c>
      <c r="N37" s="12">
        <v>14</v>
      </c>
      <c r="O37" s="12">
        <v>13.5</v>
      </c>
      <c r="P37" s="3">
        <f t="shared" si="12"/>
        <v>0</v>
      </c>
      <c r="Q37" s="3">
        <f>((D37/C37)-1)</f>
        <v>3.3898305084745894E-2</v>
      </c>
      <c r="R37" s="3">
        <f>((E37/D37)-1)</f>
        <v>-5.464480874317057E-3</v>
      </c>
      <c r="S37" s="3">
        <f>((F37/E37)-1)</f>
        <v>-5.4945054945054972E-2</v>
      </c>
      <c r="T37" s="3">
        <f>((G37/F37)-1)</f>
        <v>-1.1627906976744096E-2</v>
      </c>
      <c r="U37" s="3">
        <f t="shared" si="13"/>
        <v>1.1764705882352899E-2</v>
      </c>
      <c r="V37" s="3">
        <f t="shared" si="14"/>
        <v>-4.6511627906976827E-2</v>
      </c>
      <c r="W37" s="3">
        <f t="shared" si="15"/>
        <v>-2.4390243902438935E-2</v>
      </c>
      <c r="X37" s="3">
        <f t="shared" si="1"/>
        <v>-9.9999999999999978E-2</v>
      </c>
      <c r="Y37" s="3">
        <f t="shared" si="1"/>
        <v>-6.9444444444444198E-3</v>
      </c>
      <c r="Z37" s="3">
        <f t="shared" si="1"/>
        <v>-4.895104895104907E-2</v>
      </c>
      <c r="AA37" s="3">
        <f t="shared" si="1"/>
        <v>2.941176470588247E-2</v>
      </c>
      <c r="AB37" s="3">
        <f t="shared" si="1"/>
        <v>-3.5714285714285698E-2</v>
      </c>
      <c r="AC37" s="1">
        <f t="shared" si="3"/>
        <v>15</v>
      </c>
      <c r="AD37" s="1">
        <f t="shared" si="4"/>
        <v>3</v>
      </c>
      <c r="AE37" s="1">
        <f t="shared" si="5"/>
        <v>15</v>
      </c>
      <c r="AF37" s="1">
        <f t="shared" si="6"/>
        <v>17</v>
      </c>
      <c r="AG37" s="1">
        <f t="shared" si="7"/>
        <v>10</v>
      </c>
      <c r="AH37" s="1">
        <f t="shared" si="8"/>
        <v>11</v>
      </c>
      <c r="AI37" s="1">
        <f t="shared" si="9"/>
        <v>27</v>
      </c>
      <c r="AJ37" s="1">
        <f t="shared" si="10"/>
        <v>10</v>
      </c>
      <c r="AK37" s="1">
        <f t="shared" si="11"/>
        <v>14</v>
      </c>
      <c r="AL37" s="1">
        <f t="shared" si="11"/>
        <v>22</v>
      </c>
      <c r="AM37" s="1">
        <f t="shared" si="11"/>
        <v>27</v>
      </c>
      <c r="AN37" s="1">
        <f t="shared" si="11"/>
        <v>4</v>
      </c>
      <c r="AO37" s="1">
        <f t="shared" si="11"/>
        <v>24</v>
      </c>
    </row>
    <row r="38" spans="1:41" ht="14.1" customHeight="1" x14ac:dyDescent="0.2">
      <c r="A38" s="2" t="s">
        <v>31</v>
      </c>
      <c r="B38" s="12">
        <v>19</v>
      </c>
      <c r="C38" s="12">
        <v>19</v>
      </c>
      <c r="D38" s="12">
        <v>18.8</v>
      </c>
      <c r="E38" s="12">
        <v>18.5</v>
      </c>
      <c r="F38" s="12">
        <v>18.3</v>
      </c>
      <c r="G38" s="12">
        <v>17.8</v>
      </c>
      <c r="H38" s="12">
        <v>18.3</v>
      </c>
      <c r="I38" s="12">
        <v>17.899999999999999</v>
      </c>
      <c r="J38" s="12">
        <v>16.8</v>
      </c>
      <c r="K38" s="12">
        <v>15.7</v>
      </c>
      <c r="L38" s="12">
        <v>15.7</v>
      </c>
      <c r="M38" s="12">
        <v>14.3</v>
      </c>
      <c r="N38" s="12">
        <v>14.9</v>
      </c>
      <c r="O38" s="12">
        <v>14.6</v>
      </c>
      <c r="P38" s="3">
        <f t="shared" si="12"/>
        <v>0</v>
      </c>
      <c r="Q38" s="3">
        <f>((D38/C38)-1)</f>
        <v>-1.0526315789473606E-2</v>
      </c>
      <c r="R38" s="3">
        <f>((E38/D38)-1)</f>
        <v>-1.5957446808510634E-2</v>
      </c>
      <c r="S38" s="3">
        <f>((F38/E38)-1)</f>
        <v>-1.0810810810810811E-2</v>
      </c>
      <c r="T38" s="3">
        <f>((G38/F38)-1)</f>
        <v>-2.732240437158473E-2</v>
      </c>
      <c r="U38" s="3">
        <f t="shared" si="13"/>
        <v>2.8089887640449396E-2</v>
      </c>
      <c r="V38" s="3">
        <f t="shared" si="14"/>
        <v>-2.1857923497267895E-2</v>
      </c>
      <c r="W38" s="3">
        <f t="shared" si="15"/>
        <v>-6.1452513966480327E-2</v>
      </c>
      <c r="X38" s="3">
        <f t="shared" si="1"/>
        <v>-6.5476190476190577E-2</v>
      </c>
      <c r="Y38" s="3">
        <f t="shared" si="1"/>
        <v>0</v>
      </c>
      <c r="Z38" s="3">
        <f t="shared" si="1"/>
        <v>-8.9171974522292863E-2</v>
      </c>
      <c r="AA38" s="3">
        <f t="shared" si="1"/>
        <v>4.195804195804187E-2</v>
      </c>
      <c r="AB38" s="3">
        <f t="shared" si="1"/>
        <v>-2.0134228187919545E-2</v>
      </c>
      <c r="AC38" s="1">
        <f t="shared" si="3"/>
        <v>15</v>
      </c>
      <c r="AD38" s="1">
        <f t="shared" si="4"/>
        <v>25</v>
      </c>
      <c r="AE38" s="1">
        <f t="shared" si="5"/>
        <v>21</v>
      </c>
      <c r="AF38" s="1">
        <f t="shared" si="6"/>
        <v>3</v>
      </c>
      <c r="AG38" s="1">
        <f t="shared" si="7"/>
        <v>18</v>
      </c>
      <c r="AH38" s="1">
        <f t="shared" si="8"/>
        <v>3</v>
      </c>
      <c r="AI38" s="1">
        <f t="shared" si="9"/>
        <v>18</v>
      </c>
      <c r="AJ38" s="1">
        <f t="shared" si="10"/>
        <v>26</v>
      </c>
      <c r="AK38" s="1">
        <f t="shared" si="11"/>
        <v>4</v>
      </c>
      <c r="AL38" s="1">
        <f t="shared" si="11"/>
        <v>17</v>
      </c>
      <c r="AM38" s="1">
        <f t="shared" si="11"/>
        <v>32</v>
      </c>
      <c r="AN38" s="1">
        <f t="shared" si="11"/>
        <v>3</v>
      </c>
      <c r="AO38" s="1">
        <f t="shared" si="11"/>
        <v>18</v>
      </c>
    </row>
    <row r="40" spans="1:41" ht="14.1" customHeight="1" x14ac:dyDescent="0.2">
      <c r="A40" s="1" t="s">
        <v>45</v>
      </c>
    </row>
    <row r="41" spans="1:41" ht="14.1" customHeight="1" x14ac:dyDescent="0.2">
      <c r="A41" s="1" t="s">
        <v>46</v>
      </c>
    </row>
    <row r="42" spans="1:41" ht="14.1" customHeight="1" x14ac:dyDescent="0.2">
      <c r="A42" s="1" t="s">
        <v>47</v>
      </c>
    </row>
    <row r="43" spans="1:41" ht="14.1" customHeight="1" x14ac:dyDescent="0.2">
      <c r="A43" s="1" t="s">
        <v>48</v>
      </c>
    </row>
  </sheetData>
  <mergeCells count="6">
    <mergeCell ref="A1:AG1"/>
    <mergeCell ref="A4:A5"/>
    <mergeCell ref="A2:AG2"/>
    <mergeCell ref="B4:O4"/>
    <mergeCell ref="P4:AB4"/>
    <mergeCell ref="AC4:AO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Hojas de cálculo</vt:lpstr>
      </vt:variant>
      <vt:variant>
        <vt:i4>1</vt:i4>
      </vt:variant>
    </vt:vector>
  </HeadingPairs>
  <TitlesOfParts>
    <vt:vector size="1" baseType="lpstr">
      <vt:lpstr>Variación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Ivanna</dc:creator>
  <cp:lastModifiedBy>pc</cp:lastModifiedBy>
  <dcterms:created xsi:type="dcterms:W3CDTF">2018-09-11T18:27:46Z</dcterms:created>
  <dcterms:modified xsi:type="dcterms:W3CDTF">2024-10-03T16:16:37Z</dcterms:modified>
</cp:coreProperties>
</file>