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3715" windowHeight="9525"/>
  </bookViews>
  <sheets>
    <sheet name="Índice" sheetId="1" r:id="rId1"/>
  </sheets>
  <calcPr calcId="144525"/>
</workbook>
</file>

<file path=xl/calcChain.xml><?xml version="1.0" encoding="utf-8"?>
<calcChain xmlns="http://schemas.openxmlformats.org/spreadsheetml/2006/main">
  <c r="J38" i="1" l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O35" i="1" l="1"/>
  <c r="O31" i="1"/>
  <c r="O27" i="1"/>
  <c r="O23" i="1"/>
  <c r="O19" i="1"/>
  <c r="O15" i="1"/>
  <c r="O13" i="1"/>
  <c r="O10" i="1"/>
  <c r="O8" i="1"/>
  <c r="O7" i="1"/>
  <c r="O12" i="1" l="1"/>
  <c r="O16" i="1"/>
  <c r="O18" i="1"/>
  <c r="O20" i="1"/>
  <c r="O22" i="1"/>
  <c r="O24" i="1"/>
  <c r="O26" i="1"/>
  <c r="O28" i="1"/>
  <c r="O30" i="1"/>
  <c r="O32" i="1"/>
  <c r="O34" i="1"/>
  <c r="O36" i="1"/>
  <c r="O38" i="1"/>
  <c r="O14" i="1"/>
  <c r="O9" i="1"/>
  <c r="O11" i="1"/>
  <c r="O17" i="1"/>
  <c r="O21" i="1"/>
  <c r="O25" i="1"/>
  <c r="O29" i="1"/>
  <c r="O33" i="1"/>
  <c r="O37" i="1"/>
  <c r="N7" i="1"/>
  <c r="M7" i="1"/>
  <c r="L7" i="1"/>
  <c r="K7" i="1"/>
  <c r="L8" i="1" l="1"/>
  <c r="L9" i="1"/>
  <c r="K8" i="1"/>
  <c r="M8" i="1"/>
  <c r="K9" i="1"/>
  <c r="M9" i="1"/>
  <c r="K10" i="1"/>
  <c r="M10" i="1"/>
  <c r="K13" i="1"/>
  <c r="M13" i="1"/>
  <c r="K14" i="1"/>
  <c r="M14" i="1"/>
  <c r="K11" i="1"/>
  <c r="M11" i="1"/>
  <c r="K12" i="1"/>
  <c r="M12" i="1"/>
  <c r="K15" i="1"/>
  <c r="M15" i="1"/>
  <c r="K16" i="1"/>
  <c r="M16" i="1"/>
  <c r="K17" i="1"/>
  <c r="M17" i="1"/>
  <c r="K18" i="1"/>
  <c r="M18" i="1"/>
  <c r="K19" i="1"/>
  <c r="M19" i="1"/>
  <c r="K20" i="1"/>
  <c r="M20" i="1"/>
  <c r="K21" i="1"/>
  <c r="M21" i="1"/>
  <c r="K22" i="1"/>
  <c r="M22" i="1"/>
  <c r="K23" i="1"/>
  <c r="M23" i="1"/>
  <c r="K24" i="1"/>
  <c r="M24" i="1"/>
  <c r="K25" i="1"/>
  <c r="M25" i="1"/>
  <c r="K26" i="1"/>
  <c r="M26" i="1"/>
  <c r="K27" i="1"/>
  <c r="M27" i="1"/>
  <c r="K28" i="1"/>
  <c r="M28" i="1"/>
  <c r="K29" i="1"/>
  <c r="M29" i="1"/>
  <c r="K30" i="1"/>
  <c r="M30" i="1"/>
  <c r="K31" i="1"/>
  <c r="M31" i="1"/>
  <c r="K32" i="1"/>
  <c r="M32" i="1"/>
  <c r="K33" i="1"/>
  <c r="M33" i="1"/>
  <c r="K34" i="1"/>
  <c r="M34" i="1"/>
  <c r="K35" i="1"/>
  <c r="M35" i="1"/>
  <c r="K36" i="1"/>
  <c r="M36" i="1"/>
  <c r="K37" i="1"/>
  <c r="M37" i="1"/>
  <c r="K38" i="1"/>
  <c r="M38" i="1"/>
  <c r="N8" i="1"/>
  <c r="N9" i="1"/>
  <c r="L10" i="1"/>
  <c r="N10" i="1"/>
  <c r="L13" i="1"/>
  <c r="N13" i="1"/>
  <c r="L14" i="1"/>
  <c r="N14" i="1"/>
  <c r="L11" i="1"/>
  <c r="N11" i="1"/>
  <c r="L12" i="1"/>
  <c r="N12" i="1"/>
  <c r="L15" i="1"/>
  <c r="N15" i="1"/>
  <c r="L16" i="1"/>
  <c r="N16" i="1"/>
  <c r="L17" i="1"/>
  <c r="N17" i="1"/>
  <c r="L18" i="1"/>
  <c r="N18" i="1"/>
  <c r="L19" i="1"/>
  <c r="N19" i="1"/>
  <c r="L20" i="1"/>
  <c r="N20" i="1"/>
  <c r="L21" i="1"/>
  <c r="N21" i="1"/>
  <c r="L22" i="1"/>
  <c r="N22" i="1"/>
  <c r="L23" i="1"/>
  <c r="N23" i="1"/>
  <c r="L24" i="1"/>
  <c r="N24" i="1"/>
  <c r="L25" i="1"/>
  <c r="N25" i="1"/>
  <c r="L26" i="1"/>
  <c r="N26" i="1"/>
  <c r="L27" i="1"/>
  <c r="N27" i="1"/>
  <c r="L28" i="1"/>
  <c r="N28" i="1"/>
  <c r="L29" i="1"/>
  <c r="N29" i="1"/>
  <c r="L30" i="1"/>
  <c r="N30" i="1"/>
  <c r="L31" i="1"/>
  <c r="N31" i="1"/>
  <c r="L32" i="1"/>
  <c r="N32" i="1"/>
  <c r="L33" i="1"/>
  <c r="N33" i="1"/>
  <c r="L34" i="1"/>
  <c r="N34" i="1"/>
  <c r="L35" i="1"/>
  <c r="N35" i="1"/>
  <c r="L36" i="1"/>
  <c r="N36" i="1"/>
  <c r="L37" i="1"/>
  <c r="N37" i="1"/>
  <c r="L38" i="1"/>
  <c r="N38" i="1"/>
</calcChain>
</file>

<file path=xl/sharedStrings.xml><?xml version="1.0" encoding="utf-8"?>
<sst xmlns="http://schemas.openxmlformats.org/spreadsheetml/2006/main" count="57" uniqueCount="56">
  <si>
    <t>Zacatecas</t>
  </si>
  <si>
    <t>Yucatán</t>
  </si>
  <si>
    <t>Veracruz</t>
  </si>
  <si>
    <t>Tlaxcala</t>
  </si>
  <si>
    <t>Tamaulipas</t>
  </si>
  <si>
    <t>Tabasco</t>
  </si>
  <si>
    <t>Sonora</t>
  </si>
  <si>
    <t>Sinaloa</t>
  </si>
  <si>
    <t>San Luis Potosí</t>
  </si>
  <si>
    <t>Quintana Roo</t>
  </si>
  <si>
    <t>Querétaro</t>
  </si>
  <si>
    <t>Puebla</t>
  </si>
  <si>
    <t>Oaxaca</t>
  </si>
  <si>
    <t>Nuevo León</t>
  </si>
  <si>
    <t>Nayarit</t>
  </si>
  <si>
    <t>Nacional</t>
  </si>
  <si>
    <t>Morelos</t>
  </si>
  <si>
    <t>Michoacán</t>
  </si>
  <si>
    <t>México</t>
  </si>
  <si>
    <t>Jalisco</t>
  </si>
  <si>
    <t>Hidalgo</t>
  </si>
  <si>
    <t>Guerrero</t>
  </si>
  <si>
    <t>Guanajuato</t>
  </si>
  <si>
    <t>Durango</t>
  </si>
  <si>
    <t>Colima</t>
  </si>
  <si>
    <t>Coahuila</t>
  </si>
  <si>
    <t>Chihuahua</t>
  </si>
  <si>
    <t>Chiapas</t>
  </si>
  <si>
    <t>Campeche</t>
  </si>
  <si>
    <t>Baja California Sur</t>
  </si>
  <si>
    <t>Baja California</t>
  </si>
  <si>
    <t>Aguascalientes</t>
  </si>
  <si>
    <t>Entidad Federativa</t>
  </si>
  <si>
    <t>Índice de envejecimiento de la población</t>
  </si>
  <si>
    <t>Lugar Nacional</t>
  </si>
  <si>
    <t>Ciudad de México</t>
  </si>
  <si>
    <t>Unidad de medida:</t>
  </si>
  <si>
    <t>Porcentaje.</t>
  </si>
  <si>
    <t>Definición:</t>
  </si>
  <si>
    <t>Número de personas adultas mayores (60 y más años de edad) por cada cien niños y jóvenes (0 a 14 años de edad).</t>
  </si>
  <si>
    <t>Notas:</t>
  </si>
  <si>
    <t>Para 1990, la información está referida al 12 de marzo.</t>
  </si>
  <si>
    <t>Para 1995, la información está referida al 5 de noviembre.</t>
  </si>
  <si>
    <t>Para 2000, la información está referida al 14 de febrero.</t>
  </si>
  <si>
    <t>Para 2005, la información está referida al 17 de octubre.</t>
  </si>
  <si>
    <t>Para 2010, la información está referida al 12 de junio.</t>
  </si>
  <si>
    <t>Para 2015, la información está referida al 15 de marzo.</t>
  </si>
  <si>
    <t>Para 2020, la información está referida al 15 de marzo.</t>
  </si>
  <si>
    <t>Fuentes:</t>
  </si>
  <si>
    <t>INEGI. XI Censo General de Población y Vivienda 1990.</t>
  </si>
  <si>
    <t>INEGI. Conteo de Población y Vivienda 1995.</t>
  </si>
  <si>
    <t>INEGI. XII Censo General de Población y Vivienda 2000.</t>
  </si>
  <si>
    <t>INEGI. II Conteo de Población y Vivienda 2005.</t>
  </si>
  <si>
    <t>INEGI. Censo de Población y Vivienda 2010.</t>
  </si>
  <si>
    <t>INEGI. Encuesta Intercensal 2015.</t>
  </si>
  <si>
    <t>INEGI. Censo de Población y Vivienda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</si>
</sst>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E3E0DC"/>
      </left>
      <right style="thin">
        <color theme="0"/>
      </right>
      <top style="thin">
        <color rgb="FFE3E0DC"/>
      </top>
      <bottom/>
      <diagonal/>
    </border>
    <border>
      <left style="thin">
        <color rgb="FFE3E0DC"/>
      </left>
      <right style="thin">
        <color theme="0"/>
      </right>
      <top/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E3E0DC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rgb="FFE3E0DC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2" borderId="0" xfId="0" applyFill="1" applyBorder="1"/>
    <xf numFmtId="0" fontId="2" fillId="2" borderId="0" xfId="0" applyFont="1" applyFill="1" applyBorder="1"/>
    <xf numFmtId="0" fontId="0" fillId="2" borderId="3" xfId="0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2" borderId="5" xfId="0" applyFill="1" applyBorder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/>
    <xf numFmtId="0" fontId="6" fillId="2" borderId="0" xfId="0" applyFont="1" applyFill="1" applyBorder="1" applyAlignment="1">
      <alignment horizontal="left"/>
    </xf>
    <xf numFmtId="2" fontId="6" fillId="2" borderId="0" xfId="1" applyNumberFormat="1" applyFont="1" applyFill="1" applyBorder="1"/>
    <xf numFmtId="0" fontId="5" fillId="4" borderId="0" xfId="0" applyFont="1" applyFill="1" applyBorder="1"/>
    <xf numFmtId="0" fontId="5" fillId="4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2" fontId="4" fillId="2" borderId="0" xfId="1" applyNumberFormat="1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2" fontId="6" fillId="4" borderId="0" xfId="1" applyNumberFormat="1" applyFont="1" applyFill="1" applyBorder="1" applyAlignment="1">
      <alignment horizontal="right"/>
    </xf>
    <xf numFmtId="0" fontId="5" fillId="2" borderId="0" xfId="0" applyFont="1" applyFill="1"/>
    <xf numFmtId="0" fontId="7" fillId="2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161925</xdr:rowOff>
    </xdr:from>
    <xdr:to>
      <xdr:col>2</xdr:col>
      <xdr:colOff>114012</xdr:colOff>
      <xdr:row>0</xdr:row>
      <xdr:rowOff>457125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619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"/>
  <sheetViews>
    <sheetView tabSelected="1" workbookViewId="0">
      <selection activeCell="N35" sqref="N35"/>
    </sheetView>
  </sheetViews>
  <sheetFormatPr baseColWidth="10" defaultRowHeight="15" x14ac:dyDescent="0.25"/>
  <cols>
    <col min="1" max="1" width="19" style="1" bestFit="1" customWidth="1"/>
    <col min="2" max="3" width="11.42578125" style="1" customWidth="1"/>
    <col min="4" max="16384" width="11.42578125" style="1"/>
  </cols>
  <sheetData>
    <row r="1" spans="1:16" ht="39.75" customHeight="1" x14ac:dyDescent="0.25"/>
    <row r="2" spans="1:16" ht="15.75" x14ac:dyDescent="0.25">
      <c r="A2" s="2" t="s">
        <v>33</v>
      </c>
      <c r="B2" s="2"/>
      <c r="C2" s="2"/>
    </row>
    <row r="4" spans="1:16" ht="33.75" customHeight="1" x14ac:dyDescent="0.25">
      <c r="A4" s="13" t="s">
        <v>32</v>
      </c>
      <c r="B4" s="15" t="s">
        <v>33</v>
      </c>
      <c r="C4" s="16"/>
      <c r="D4" s="16"/>
      <c r="E4" s="16"/>
      <c r="F4" s="16"/>
      <c r="G4" s="16"/>
      <c r="H4" s="17"/>
      <c r="I4" s="15" t="s">
        <v>34</v>
      </c>
      <c r="J4" s="16"/>
      <c r="K4" s="16"/>
      <c r="L4" s="16"/>
      <c r="M4" s="16"/>
      <c r="N4" s="16"/>
      <c r="O4" s="17"/>
      <c r="P4" s="3"/>
    </row>
    <row r="5" spans="1:16" x14ac:dyDescent="0.25">
      <c r="A5" s="14"/>
      <c r="B5" s="4">
        <v>1990</v>
      </c>
      <c r="C5" s="4">
        <v>1995</v>
      </c>
      <c r="D5" s="4">
        <v>2000</v>
      </c>
      <c r="E5" s="4">
        <v>2005</v>
      </c>
      <c r="F5" s="4">
        <v>2010</v>
      </c>
      <c r="G5" s="4">
        <v>2015</v>
      </c>
      <c r="H5" s="4">
        <v>2020</v>
      </c>
      <c r="I5" s="4">
        <v>1990</v>
      </c>
      <c r="J5" s="4">
        <v>1995</v>
      </c>
      <c r="K5" s="4">
        <v>2000</v>
      </c>
      <c r="L5" s="4">
        <v>2005</v>
      </c>
      <c r="M5" s="4">
        <v>2010</v>
      </c>
      <c r="N5" s="5">
        <v>2015</v>
      </c>
      <c r="O5" s="5">
        <v>2020</v>
      </c>
      <c r="P5" s="6"/>
    </row>
    <row r="6" spans="1:16" s="8" customFormat="1" ht="11.25" x14ac:dyDescent="0.2">
      <c r="A6" s="9" t="s">
        <v>15</v>
      </c>
      <c r="B6" s="18">
        <v>16</v>
      </c>
      <c r="C6" s="18">
        <v>18.5</v>
      </c>
      <c r="D6" s="19">
        <v>21.3</v>
      </c>
      <c r="E6" s="19">
        <v>26.4</v>
      </c>
      <c r="F6" s="19">
        <v>30.9</v>
      </c>
      <c r="G6" s="19">
        <v>38</v>
      </c>
      <c r="H6" s="19">
        <v>47.7</v>
      </c>
      <c r="I6" s="10"/>
      <c r="J6" s="10"/>
    </row>
    <row r="7" spans="1:16" s="8" customFormat="1" ht="11.25" x14ac:dyDescent="0.2">
      <c r="A7" s="7" t="s">
        <v>31</v>
      </c>
      <c r="B7" s="20">
        <v>14.5</v>
      </c>
      <c r="C7" s="20">
        <v>15.6</v>
      </c>
      <c r="D7" s="21">
        <v>17.2</v>
      </c>
      <c r="E7" s="21">
        <v>20.3</v>
      </c>
      <c r="F7" s="21">
        <v>23.9</v>
      </c>
      <c r="G7" s="21">
        <v>29</v>
      </c>
      <c r="H7" s="21">
        <v>37.700000000000003</v>
      </c>
      <c r="I7" s="8">
        <f t="shared" ref="I7:I38" si="0">_xlfn.RANK.EQ(B7,B$7:B$38,0)</f>
        <v>24</v>
      </c>
      <c r="J7" s="8">
        <f t="shared" ref="J7:J38" si="1">_xlfn.RANK.EQ(C7,C$7:C$38,0)</f>
        <v>27</v>
      </c>
      <c r="K7" s="8">
        <f t="shared" ref="K7:K38" si="2">_xlfn.RANK.EQ(D7,D$7:D$38,0)</f>
        <v>27</v>
      </c>
      <c r="L7" s="8">
        <f t="shared" ref="L7:L38" si="3">_xlfn.RANK.EQ(E7,E$7:E$38,0)</f>
        <v>29</v>
      </c>
      <c r="M7" s="8">
        <f t="shared" ref="M7:M38" si="4">_xlfn.RANK.EQ(F7,F$7:F$38,0)</f>
        <v>28</v>
      </c>
      <c r="N7" s="8">
        <f t="shared" ref="N7:N38" si="5">_xlfn.RANK.EQ(G7,G$7:G$38,0)</f>
        <v>30</v>
      </c>
      <c r="O7" s="8">
        <f t="shared" ref="O7:O38" si="6">_xlfn.RANK.EQ(H7,H$7:H$38,0)</f>
        <v>30</v>
      </c>
    </row>
    <row r="8" spans="1:16" s="8" customFormat="1" ht="11.25" x14ac:dyDescent="0.2">
      <c r="A8" s="7" t="s">
        <v>30</v>
      </c>
      <c r="B8" s="20">
        <v>15.4</v>
      </c>
      <c r="C8" s="20">
        <v>16.5</v>
      </c>
      <c r="D8" s="21">
        <v>17.3</v>
      </c>
      <c r="E8" s="21">
        <v>20.3</v>
      </c>
      <c r="F8" s="21">
        <v>23.9</v>
      </c>
      <c r="G8" s="21">
        <v>31.6</v>
      </c>
      <c r="H8" s="21">
        <v>43.2</v>
      </c>
      <c r="I8" s="8">
        <f t="shared" si="0"/>
        <v>21</v>
      </c>
      <c r="J8" s="8">
        <f t="shared" si="1"/>
        <v>23</v>
      </c>
      <c r="K8" s="8">
        <f t="shared" si="2"/>
        <v>26</v>
      </c>
      <c r="L8" s="8">
        <f t="shared" si="3"/>
        <v>29</v>
      </c>
      <c r="M8" s="8">
        <f t="shared" si="4"/>
        <v>28</v>
      </c>
      <c r="N8" s="8">
        <f t="shared" si="5"/>
        <v>27</v>
      </c>
      <c r="O8" s="8">
        <f t="shared" si="6"/>
        <v>19</v>
      </c>
    </row>
    <row r="9" spans="1:16" s="8" customFormat="1" ht="11.25" x14ac:dyDescent="0.2">
      <c r="A9" s="7" t="s">
        <v>29</v>
      </c>
      <c r="B9" s="20">
        <v>13.9</v>
      </c>
      <c r="C9" s="20">
        <v>16.2</v>
      </c>
      <c r="D9" s="21">
        <v>18.399999999999999</v>
      </c>
      <c r="E9" s="21">
        <v>21.2</v>
      </c>
      <c r="F9" s="21">
        <v>23.6</v>
      </c>
      <c r="G9" s="21">
        <v>30.6</v>
      </c>
      <c r="H9" s="21">
        <v>38.4</v>
      </c>
      <c r="I9" s="8">
        <f t="shared" si="0"/>
        <v>27</v>
      </c>
      <c r="J9" s="8">
        <f t="shared" si="1"/>
        <v>26</v>
      </c>
      <c r="K9" s="8">
        <f t="shared" si="2"/>
        <v>25</v>
      </c>
      <c r="L9" s="8">
        <f t="shared" si="3"/>
        <v>27</v>
      </c>
      <c r="M9" s="8">
        <f t="shared" si="4"/>
        <v>30</v>
      </c>
      <c r="N9" s="8">
        <f t="shared" si="5"/>
        <v>29</v>
      </c>
      <c r="O9" s="8">
        <f t="shared" si="6"/>
        <v>29</v>
      </c>
    </row>
    <row r="10" spans="1:16" s="8" customFormat="1" ht="11.25" x14ac:dyDescent="0.2">
      <c r="A10" s="7" t="s">
        <v>28</v>
      </c>
      <c r="B10" s="20">
        <v>14.5</v>
      </c>
      <c r="C10" s="20">
        <v>16.5</v>
      </c>
      <c r="D10" s="21">
        <v>19</v>
      </c>
      <c r="E10" s="21">
        <v>23.8</v>
      </c>
      <c r="F10" s="21">
        <v>28.7</v>
      </c>
      <c r="G10" s="21">
        <v>35</v>
      </c>
      <c r="H10" s="21">
        <v>42.6</v>
      </c>
      <c r="I10" s="8">
        <f t="shared" si="0"/>
        <v>24</v>
      </c>
      <c r="J10" s="8">
        <f t="shared" si="1"/>
        <v>23</v>
      </c>
      <c r="K10" s="8">
        <f t="shared" si="2"/>
        <v>24</v>
      </c>
      <c r="L10" s="8">
        <f t="shared" si="3"/>
        <v>22</v>
      </c>
      <c r="M10" s="8">
        <f t="shared" si="4"/>
        <v>21</v>
      </c>
      <c r="N10" s="8">
        <f t="shared" si="5"/>
        <v>19</v>
      </c>
      <c r="O10" s="8">
        <f t="shared" si="6"/>
        <v>21</v>
      </c>
    </row>
    <row r="11" spans="1:16" s="8" customFormat="1" ht="11.25" x14ac:dyDescent="0.2">
      <c r="A11" s="7" t="s">
        <v>25</v>
      </c>
      <c r="B11" s="20">
        <v>16.7</v>
      </c>
      <c r="C11" s="20">
        <v>19.5</v>
      </c>
      <c r="D11" s="21">
        <v>21.6</v>
      </c>
      <c r="E11" s="21">
        <v>25.3</v>
      </c>
      <c r="F11" s="21">
        <v>29.3</v>
      </c>
      <c r="G11" s="21">
        <v>34.700000000000003</v>
      </c>
      <c r="H11" s="21">
        <v>42.3</v>
      </c>
      <c r="I11" s="8">
        <f t="shared" si="0"/>
        <v>12</v>
      </c>
      <c r="J11" s="8">
        <f t="shared" si="1"/>
        <v>12</v>
      </c>
      <c r="K11" s="8">
        <f t="shared" si="2"/>
        <v>16</v>
      </c>
      <c r="L11" s="8">
        <f t="shared" si="3"/>
        <v>19</v>
      </c>
      <c r="M11" s="8">
        <f t="shared" si="4"/>
        <v>18</v>
      </c>
      <c r="N11" s="8">
        <f t="shared" si="5"/>
        <v>20</v>
      </c>
      <c r="O11" s="8">
        <f t="shared" si="6"/>
        <v>22</v>
      </c>
    </row>
    <row r="12" spans="1:16" s="8" customFormat="1" ht="11.25" x14ac:dyDescent="0.2">
      <c r="A12" s="7" t="s">
        <v>24</v>
      </c>
      <c r="B12" s="20">
        <v>17</v>
      </c>
      <c r="C12" s="20">
        <v>19.600000000000001</v>
      </c>
      <c r="D12" s="21">
        <v>22.7</v>
      </c>
      <c r="E12" s="21">
        <v>28.5</v>
      </c>
      <c r="F12" s="21">
        <v>33.1</v>
      </c>
      <c r="G12" s="21">
        <v>38.5</v>
      </c>
      <c r="H12" s="21">
        <v>52.9</v>
      </c>
      <c r="I12" s="8">
        <f t="shared" si="0"/>
        <v>10</v>
      </c>
      <c r="J12" s="8">
        <f t="shared" si="1"/>
        <v>9</v>
      </c>
      <c r="K12" s="8">
        <f t="shared" si="2"/>
        <v>9</v>
      </c>
      <c r="L12" s="8">
        <f t="shared" si="3"/>
        <v>8</v>
      </c>
      <c r="M12" s="8">
        <f t="shared" si="4"/>
        <v>10</v>
      </c>
      <c r="N12" s="8">
        <f t="shared" si="5"/>
        <v>9</v>
      </c>
      <c r="O12" s="8">
        <f t="shared" si="6"/>
        <v>4</v>
      </c>
    </row>
    <row r="13" spans="1:16" s="8" customFormat="1" ht="11.25" x14ac:dyDescent="0.2">
      <c r="A13" s="7" t="s">
        <v>27</v>
      </c>
      <c r="B13" s="20">
        <v>10.7</v>
      </c>
      <c r="C13" s="20">
        <v>12</v>
      </c>
      <c r="D13" s="21">
        <v>14.3</v>
      </c>
      <c r="E13" s="21">
        <v>18.100000000000001</v>
      </c>
      <c r="F13" s="21">
        <v>21</v>
      </c>
      <c r="G13" s="21">
        <v>24.4</v>
      </c>
      <c r="H13" s="21">
        <v>28.7</v>
      </c>
      <c r="I13" s="8">
        <f t="shared" si="0"/>
        <v>31</v>
      </c>
      <c r="J13" s="8">
        <f t="shared" si="1"/>
        <v>31</v>
      </c>
      <c r="K13" s="8">
        <f t="shared" si="2"/>
        <v>31</v>
      </c>
      <c r="L13" s="8">
        <f t="shared" si="3"/>
        <v>31</v>
      </c>
      <c r="M13" s="8">
        <f t="shared" si="4"/>
        <v>31</v>
      </c>
      <c r="N13" s="8">
        <f t="shared" si="5"/>
        <v>31</v>
      </c>
      <c r="O13" s="8">
        <f t="shared" si="6"/>
        <v>31</v>
      </c>
    </row>
    <row r="14" spans="1:16" s="8" customFormat="1" ht="11.25" x14ac:dyDescent="0.2">
      <c r="A14" s="7" t="s">
        <v>26</v>
      </c>
      <c r="B14" s="20">
        <v>17.5</v>
      </c>
      <c r="C14" s="20">
        <v>19.5</v>
      </c>
      <c r="D14" s="21">
        <v>21.4</v>
      </c>
      <c r="E14" s="21">
        <v>25.6</v>
      </c>
      <c r="F14" s="21">
        <v>28.8</v>
      </c>
      <c r="G14" s="21">
        <v>34.200000000000003</v>
      </c>
      <c r="H14" s="21">
        <v>44.6</v>
      </c>
      <c r="I14" s="8">
        <f t="shared" si="0"/>
        <v>7</v>
      </c>
      <c r="J14" s="8">
        <f t="shared" si="1"/>
        <v>12</v>
      </c>
      <c r="K14" s="8">
        <f t="shared" si="2"/>
        <v>19</v>
      </c>
      <c r="L14" s="8">
        <f t="shared" si="3"/>
        <v>18</v>
      </c>
      <c r="M14" s="8">
        <f t="shared" si="4"/>
        <v>19</v>
      </c>
      <c r="N14" s="8">
        <f t="shared" si="5"/>
        <v>22</v>
      </c>
      <c r="O14" s="8">
        <f t="shared" si="6"/>
        <v>17</v>
      </c>
    </row>
    <row r="15" spans="1:16" s="8" customFormat="1" ht="11.25" x14ac:dyDescent="0.2">
      <c r="A15" s="7" t="s">
        <v>35</v>
      </c>
      <c r="B15" s="20">
        <v>23.4</v>
      </c>
      <c r="C15" s="20">
        <v>27.7</v>
      </c>
      <c r="D15" s="21">
        <v>32.5</v>
      </c>
      <c r="E15" s="21">
        <v>42.1</v>
      </c>
      <c r="F15" s="21">
        <v>51.8</v>
      </c>
      <c r="G15" s="21">
        <v>71.7</v>
      </c>
      <c r="H15" s="21">
        <v>90.2</v>
      </c>
      <c r="I15" s="8">
        <f t="shared" si="0"/>
        <v>1</v>
      </c>
      <c r="J15" s="8">
        <f t="shared" si="1"/>
        <v>1</v>
      </c>
      <c r="K15" s="8">
        <f t="shared" si="2"/>
        <v>1</v>
      </c>
      <c r="L15" s="8">
        <f t="shared" si="3"/>
        <v>1</v>
      </c>
      <c r="M15" s="8">
        <f t="shared" si="4"/>
        <v>1</v>
      </c>
      <c r="N15" s="8">
        <f t="shared" si="5"/>
        <v>1</v>
      </c>
      <c r="O15" s="8">
        <f t="shared" si="6"/>
        <v>1</v>
      </c>
    </row>
    <row r="16" spans="1:16" s="8" customFormat="1" ht="11.25" x14ac:dyDescent="0.2">
      <c r="A16" s="7" t="s">
        <v>23</v>
      </c>
      <c r="B16" s="20">
        <v>15.6</v>
      </c>
      <c r="C16" s="20">
        <v>19</v>
      </c>
      <c r="D16" s="21">
        <v>21.7</v>
      </c>
      <c r="E16" s="21">
        <v>26.3</v>
      </c>
      <c r="F16" s="21">
        <v>30.2</v>
      </c>
      <c r="G16" s="21">
        <v>34.5</v>
      </c>
      <c r="H16" s="21">
        <v>40.799999999999997</v>
      </c>
      <c r="I16" s="8">
        <f t="shared" si="0"/>
        <v>19</v>
      </c>
      <c r="J16" s="8">
        <f t="shared" si="1"/>
        <v>16</v>
      </c>
      <c r="K16" s="8">
        <f t="shared" si="2"/>
        <v>15</v>
      </c>
      <c r="L16" s="8">
        <f t="shared" si="3"/>
        <v>17</v>
      </c>
      <c r="M16" s="8">
        <f t="shared" si="4"/>
        <v>17</v>
      </c>
      <c r="N16" s="8">
        <f t="shared" si="5"/>
        <v>21</v>
      </c>
      <c r="O16" s="8">
        <f t="shared" si="6"/>
        <v>27</v>
      </c>
    </row>
    <row r="17" spans="1:15" s="8" customFormat="1" ht="11.25" x14ac:dyDescent="0.2">
      <c r="A17" s="7" t="s">
        <v>22</v>
      </c>
      <c r="B17" s="20">
        <v>15.2</v>
      </c>
      <c r="C17" s="20">
        <v>17.3</v>
      </c>
      <c r="D17" s="21">
        <v>19.399999999999999</v>
      </c>
      <c r="E17" s="21">
        <v>23.7</v>
      </c>
      <c r="F17" s="21">
        <v>27.6</v>
      </c>
      <c r="G17" s="21">
        <v>33</v>
      </c>
      <c r="H17" s="21">
        <v>41.7</v>
      </c>
      <c r="I17" s="8">
        <f t="shared" si="0"/>
        <v>23</v>
      </c>
      <c r="J17" s="8">
        <f t="shared" si="1"/>
        <v>22</v>
      </c>
      <c r="K17" s="8">
        <f t="shared" si="2"/>
        <v>22</v>
      </c>
      <c r="L17" s="8">
        <f t="shared" si="3"/>
        <v>24</v>
      </c>
      <c r="M17" s="8">
        <f t="shared" si="4"/>
        <v>23</v>
      </c>
      <c r="N17" s="8">
        <f t="shared" si="5"/>
        <v>24</v>
      </c>
      <c r="O17" s="8">
        <f t="shared" si="6"/>
        <v>25</v>
      </c>
    </row>
    <row r="18" spans="1:15" s="8" customFormat="1" ht="11.25" x14ac:dyDescent="0.2">
      <c r="A18" s="7" t="s">
        <v>21</v>
      </c>
      <c r="B18" s="20">
        <v>14.1</v>
      </c>
      <c r="C18" s="20">
        <v>16.3</v>
      </c>
      <c r="D18" s="21">
        <v>19.3</v>
      </c>
      <c r="E18" s="21">
        <v>24.4</v>
      </c>
      <c r="F18" s="21">
        <v>28.8</v>
      </c>
      <c r="G18" s="21">
        <v>35.4</v>
      </c>
      <c r="H18" s="21">
        <v>42.9</v>
      </c>
      <c r="I18" s="8">
        <f t="shared" si="0"/>
        <v>26</v>
      </c>
      <c r="J18" s="8">
        <f t="shared" si="1"/>
        <v>25</v>
      </c>
      <c r="K18" s="8">
        <f t="shared" si="2"/>
        <v>23</v>
      </c>
      <c r="L18" s="8">
        <f t="shared" si="3"/>
        <v>21</v>
      </c>
      <c r="M18" s="8">
        <f t="shared" si="4"/>
        <v>19</v>
      </c>
      <c r="N18" s="8">
        <f t="shared" si="5"/>
        <v>17</v>
      </c>
      <c r="O18" s="8">
        <f t="shared" si="6"/>
        <v>20</v>
      </c>
    </row>
    <row r="19" spans="1:15" s="8" customFormat="1" ht="11.25" x14ac:dyDescent="0.2">
      <c r="A19" s="7" t="s">
        <v>20</v>
      </c>
      <c r="B19" s="20">
        <v>15.5</v>
      </c>
      <c r="C19" s="20">
        <v>18.100000000000001</v>
      </c>
      <c r="D19" s="21">
        <v>21.5</v>
      </c>
      <c r="E19" s="21">
        <v>27.2</v>
      </c>
      <c r="F19" s="21">
        <v>31.8</v>
      </c>
      <c r="G19" s="21">
        <v>38.700000000000003</v>
      </c>
      <c r="H19" s="21">
        <v>48.5</v>
      </c>
      <c r="I19" s="8">
        <f t="shared" si="0"/>
        <v>20</v>
      </c>
      <c r="J19" s="8">
        <f t="shared" si="1"/>
        <v>21</v>
      </c>
      <c r="K19" s="8">
        <f t="shared" si="2"/>
        <v>18</v>
      </c>
      <c r="L19" s="8">
        <f t="shared" si="3"/>
        <v>14</v>
      </c>
      <c r="M19" s="8">
        <f t="shared" si="4"/>
        <v>13</v>
      </c>
      <c r="N19" s="8">
        <f t="shared" si="5"/>
        <v>8</v>
      </c>
      <c r="O19" s="8">
        <f t="shared" si="6"/>
        <v>10</v>
      </c>
    </row>
    <row r="20" spans="1:15" s="8" customFormat="1" ht="11.25" x14ac:dyDescent="0.2">
      <c r="A20" s="7" t="s">
        <v>19</v>
      </c>
      <c r="B20" s="20">
        <v>17.7</v>
      </c>
      <c r="C20" s="20">
        <v>19.8</v>
      </c>
      <c r="D20" s="21">
        <v>22.3</v>
      </c>
      <c r="E20" s="21">
        <v>27</v>
      </c>
      <c r="F20" s="21">
        <v>31.4</v>
      </c>
      <c r="G20" s="21">
        <v>37.1</v>
      </c>
      <c r="H20" s="21">
        <v>47.5</v>
      </c>
      <c r="I20" s="8">
        <f t="shared" si="0"/>
        <v>6</v>
      </c>
      <c r="J20" s="8">
        <f t="shared" si="1"/>
        <v>8</v>
      </c>
      <c r="K20" s="8">
        <f t="shared" si="2"/>
        <v>12</v>
      </c>
      <c r="L20" s="8">
        <f t="shared" si="3"/>
        <v>15</v>
      </c>
      <c r="M20" s="8">
        <f t="shared" si="4"/>
        <v>15</v>
      </c>
      <c r="N20" s="8">
        <f t="shared" si="5"/>
        <v>15</v>
      </c>
      <c r="O20" s="8">
        <f t="shared" si="6"/>
        <v>13</v>
      </c>
    </row>
    <row r="21" spans="1:15" s="8" customFormat="1" ht="11.25" x14ac:dyDescent="0.2">
      <c r="A21" s="7" t="s">
        <v>18</v>
      </c>
      <c r="B21" s="20">
        <v>12</v>
      </c>
      <c r="C21" s="20">
        <v>14.2</v>
      </c>
      <c r="D21" s="21">
        <v>17.100000000000001</v>
      </c>
      <c r="E21" s="21">
        <v>21.5</v>
      </c>
      <c r="F21" s="21">
        <v>26.1</v>
      </c>
      <c r="G21" s="21">
        <v>35.4</v>
      </c>
      <c r="H21" s="21">
        <v>46.6</v>
      </c>
      <c r="I21" s="8">
        <f t="shared" si="0"/>
        <v>29</v>
      </c>
      <c r="J21" s="8">
        <f t="shared" si="1"/>
        <v>29</v>
      </c>
      <c r="K21" s="8">
        <f t="shared" si="2"/>
        <v>28</v>
      </c>
      <c r="L21" s="8">
        <f t="shared" si="3"/>
        <v>25</v>
      </c>
      <c r="M21" s="8">
        <f t="shared" si="4"/>
        <v>25</v>
      </c>
      <c r="N21" s="8">
        <f t="shared" si="5"/>
        <v>17</v>
      </c>
      <c r="O21" s="8">
        <f t="shared" si="6"/>
        <v>15</v>
      </c>
    </row>
    <row r="22" spans="1:15" s="8" customFormat="1" ht="11.25" x14ac:dyDescent="0.2">
      <c r="A22" s="7" t="s">
        <v>17</v>
      </c>
      <c r="B22" s="20">
        <v>16.7</v>
      </c>
      <c r="C22" s="20">
        <v>19.600000000000001</v>
      </c>
      <c r="D22" s="21">
        <v>22.6</v>
      </c>
      <c r="E22" s="21">
        <v>28.9</v>
      </c>
      <c r="F22" s="21">
        <v>33.700000000000003</v>
      </c>
      <c r="G22" s="21">
        <v>38.5</v>
      </c>
      <c r="H22" s="21">
        <v>46.3</v>
      </c>
      <c r="I22" s="8">
        <f t="shared" si="0"/>
        <v>12</v>
      </c>
      <c r="J22" s="8">
        <f t="shared" si="1"/>
        <v>9</v>
      </c>
      <c r="K22" s="8">
        <f t="shared" si="2"/>
        <v>10</v>
      </c>
      <c r="L22" s="8">
        <f t="shared" si="3"/>
        <v>7</v>
      </c>
      <c r="M22" s="8">
        <f t="shared" si="4"/>
        <v>8</v>
      </c>
      <c r="N22" s="8">
        <f t="shared" si="5"/>
        <v>9</v>
      </c>
      <c r="O22" s="8">
        <f t="shared" si="6"/>
        <v>16</v>
      </c>
    </row>
    <row r="23" spans="1:15" s="8" customFormat="1" ht="11.25" x14ac:dyDescent="0.2">
      <c r="A23" s="7" t="s">
        <v>16</v>
      </c>
      <c r="B23" s="20">
        <v>17.399999999999999</v>
      </c>
      <c r="C23" s="20">
        <v>20.3</v>
      </c>
      <c r="D23" s="21">
        <v>24</v>
      </c>
      <c r="E23" s="21">
        <v>30.2</v>
      </c>
      <c r="F23" s="21">
        <v>36.299999999999997</v>
      </c>
      <c r="G23" s="21">
        <v>45.8</v>
      </c>
      <c r="H23" s="21">
        <v>58.5</v>
      </c>
      <c r="I23" s="8">
        <f t="shared" si="0"/>
        <v>8</v>
      </c>
      <c r="J23" s="8">
        <f t="shared" si="1"/>
        <v>7</v>
      </c>
      <c r="K23" s="8">
        <f t="shared" si="2"/>
        <v>5</v>
      </c>
      <c r="L23" s="8">
        <f t="shared" si="3"/>
        <v>5</v>
      </c>
      <c r="M23" s="8">
        <f t="shared" si="4"/>
        <v>4</v>
      </c>
      <c r="N23" s="8">
        <f t="shared" si="5"/>
        <v>2</v>
      </c>
      <c r="O23" s="8">
        <f t="shared" si="6"/>
        <v>3</v>
      </c>
    </row>
    <row r="24" spans="1:15" s="8" customFormat="1" ht="11.25" x14ac:dyDescent="0.2">
      <c r="A24" s="7" t="s">
        <v>14</v>
      </c>
      <c r="B24" s="20">
        <v>17.8</v>
      </c>
      <c r="C24" s="20">
        <v>20.9</v>
      </c>
      <c r="D24" s="21">
        <v>24.7</v>
      </c>
      <c r="E24" s="21">
        <v>31</v>
      </c>
      <c r="F24" s="21">
        <v>34.700000000000003</v>
      </c>
      <c r="G24" s="21">
        <v>38.200000000000003</v>
      </c>
      <c r="H24" s="21">
        <v>47.6</v>
      </c>
      <c r="I24" s="8">
        <f t="shared" si="0"/>
        <v>4</v>
      </c>
      <c r="J24" s="8">
        <f t="shared" si="1"/>
        <v>5</v>
      </c>
      <c r="K24" s="8">
        <f t="shared" si="2"/>
        <v>3</v>
      </c>
      <c r="L24" s="8">
        <f t="shared" si="3"/>
        <v>2</v>
      </c>
      <c r="M24" s="8">
        <f t="shared" si="4"/>
        <v>5</v>
      </c>
      <c r="N24" s="8">
        <f t="shared" si="5"/>
        <v>11</v>
      </c>
      <c r="O24" s="8">
        <f t="shared" si="6"/>
        <v>12</v>
      </c>
    </row>
    <row r="25" spans="1:15" s="8" customFormat="1" ht="11.25" x14ac:dyDescent="0.2">
      <c r="A25" s="7" t="s">
        <v>13</v>
      </c>
      <c r="B25" s="20">
        <v>17.8</v>
      </c>
      <c r="C25" s="20">
        <v>21.1</v>
      </c>
      <c r="D25" s="21">
        <v>24.2</v>
      </c>
      <c r="E25" s="21">
        <v>28.3</v>
      </c>
      <c r="F25" s="21">
        <v>32.299999999999997</v>
      </c>
      <c r="G25" s="21">
        <v>38</v>
      </c>
      <c r="H25" s="21">
        <v>47.3</v>
      </c>
      <c r="I25" s="8">
        <f t="shared" si="0"/>
        <v>4</v>
      </c>
      <c r="J25" s="8">
        <f t="shared" si="1"/>
        <v>4</v>
      </c>
      <c r="K25" s="8">
        <f t="shared" si="2"/>
        <v>4</v>
      </c>
      <c r="L25" s="8">
        <f t="shared" si="3"/>
        <v>10</v>
      </c>
      <c r="M25" s="8">
        <f t="shared" si="4"/>
        <v>12</v>
      </c>
      <c r="N25" s="8">
        <f t="shared" si="5"/>
        <v>12</v>
      </c>
      <c r="O25" s="8">
        <f t="shared" si="6"/>
        <v>14</v>
      </c>
    </row>
    <row r="26" spans="1:15" s="8" customFormat="1" ht="11.25" x14ac:dyDescent="0.2">
      <c r="A26" s="7" t="s">
        <v>12</v>
      </c>
      <c r="B26" s="20">
        <v>16.5</v>
      </c>
      <c r="C26" s="20">
        <v>19</v>
      </c>
      <c r="D26" s="21">
        <v>22.4</v>
      </c>
      <c r="E26" s="21">
        <v>28.5</v>
      </c>
      <c r="F26" s="21">
        <v>34.200000000000003</v>
      </c>
      <c r="G26" s="21">
        <v>40.4</v>
      </c>
      <c r="H26" s="21">
        <v>48</v>
      </c>
      <c r="I26" s="8">
        <f t="shared" si="0"/>
        <v>15</v>
      </c>
      <c r="J26" s="8">
        <f t="shared" si="1"/>
        <v>16</v>
      </c>
      <c r="K26" s="8">
        <f t="shared" si="2"/>
        <v>11</v>
      </c>
      <c r="L26" s="8">
        <f t="shared" si="3"/>
        <v>8</v>
      </c>
      <c r="M26" s="8">
        <f t="shared" si="4"/>
        <v>6</v>
      </c>
      <c r="N26" s="8">
        <f t="shared" si="5"/>
        <v>6</v>
      </c>
      <c r="O26" s="8">
        <f t="shared" si="6"/>
        <v>11</v>
      </c>
    </row>
    <row r="27" spans="1:15" s="8" customFormat="1" ht="11.25" x14ac:dyDescent="0.2">
      <c r="A27" s="7" t="s">
        <v>11</v>
      </c>
      <c r="B27" s="20">
        <v>15.9</v>
      </c>
      <c r="C27" s="20">
        <v>18.3</v>
      </c>
      <c r="D27" s="21">
        <v>20.7</v>
      </c>
      <c r="E27" s="21">
        <v>24.6</v>
      </c>
      <c r="F27" s="21">
        <v>28.6</v>
      </c>
      <c r="G27" s="21">
        <v>34.200000000000003</v>
      </c>
      <c r="H27" s="21">
        <v>41.9</v>
      </c>
      <c r="I27" s="8">
        <f t="shared" si="0"/>
        <v>18</v>
      </c>
      <c r="J27" s="8">
        <f t="shared" si="1"/>
        <v>20</v>
      </c>
      <c r="K27" s="8">
        <f t="shared" si="2"/>
        <v>21</v>
      </c>
      <c r="L27" s="8">
        <f t="shared" si="3"/>
        <v>20</v>
      </c>
      <c r="M27" s="8">
        <f t="shared" si="4"/>
        <v>22</v>
      </c>
      <c r="N27" s="8">
        <f t="shared" si="5"/>
        <v>22</v>
      </c>
      <c r="O27" s="8">
        <f t="shared" si="6"/>
        <v>23</v>
      </c>
    </row>
    <row r="28" spans="1:15" s="8" customFormat="1" ht="11.25" x14ac:dyDescent="0.2">
      <c r="A28" s="7" t="s">
        <v>10</v>
      </c>
      <c r="B28" s="20">
        <v>12.9</v>
      </c>
      <c r="C28" s="20">
        <v>14.3</v>
      </c>
      <c r="D28" s="21">
        <v>16.600000000000001</v>
      </c>
      <c r="E28" s="21">
        <v>20.6</v>
      </c>
      <c r="F28" s="21">
        <v>25</v>
      </c>
      <c r="G28" s="21">
        <v>30.9</v>
      </c>
      <c r="H28" s="21">
        <v>41.2</v>
      </c>
      <c r="I28" s="8">
        <f t="shared" si="0"/>
        <v>28</v>
      </c>
      <c r="J28" s="8">
        <f t="shared" si="1"/>
        <v>28</v>
      </c>
      <c r="K28" s="8">
        <f t="shared" si="2"/>
        <v>29</v>
      </c>
      <c r="L28" s="8">
        <f t="shared" si="3"/>
        <v>28</v>
      </c>
      <c r="M28" s="8">
        <f t="shared" si="4"/>
        <v>27</v>
      </c>
      <c r="N28" s="8">
        <f t="shared" si="5"/>
        <v>28</v>
      </c>
      <c r="O28" s="8">
        <f t="shared" si="6"/>
        <v>26</v>
      </c>
    </row>
    <row r="29" spans="1:15" s="8" customFormat="1" ht="11.25" x14ac:dyDescent="0.2">
      <c r="A29" s="7" t="s">
        <v>9</v>
      </c>
      <c r="B29" s="20">
        <v>8.1</v>
      </c>
      <c r="C29" s="20">
        <v>9.1</v>
      </c>
      <c r="D29" s="21">
        <v>10.8</v>
      </c>
      <c r="E29" s="21">
        <v>13.8</v>
      </c>
      <c r="F29" s="21">
        <v>16.8</v>
      </c>
      <c r="G29" s="21">
        <v>22.9</v>
      </c>
      <c r="H29" s="21">
        <v>28.7</v>
      </c>
      <c r="I29" s="8">
        <f t="shared" si="0"/>
        <v>32</v>
      </c>
      <c r="J29" s="8">
        <f t="shared" si="1"/>
        <v>32</v>
      </c>
      <c r="K29" s="8">
        <f t="shared" si="2"/>
        <v>32</v>
      </c>
      <c r="L29" s="8">
        <f t="shared" si="3"/>
        <v>32</v>
      </c>
      <c r="M29" s="8">
        <f t="shared" si="4"/>
        <v>32</v>
      </c>
      <c r="N29" s="8">
        <f t="shared" si="5"/>
        <v>32</v>
      </c>
      <c r="O29" s="8">
        <f t="shared" si="6"/>
        <v>31</v>
      </c>
    </row>
    <row r="30" spans="1:15" s="8" customFormat="1" ht="11.25" x14ac:dyDescent="0.2">
      <c r="A30" s="7" t="s">
        <v>8</v>
      </c>
      <c r="B30" s="20">
        <v>16.600000000000001</v>
      </c>
      <c r="C30" s="20">
        <v>19.3</v>
      </c>
      <c r="D30" s="21">
        <v>22.3</v>
      </c>
      <c r="E30" s="21">
        <v>27.5</v>
      </c>
      <c r="F30" s="21">
        <v>32.799999999999997</v>
      </c>
      <c r="G30" s="21">
        <v>39.9</v>
      </c>
      <c r="H30" s="21">
        <v>49.8</v>
      </c>
      <c r="I30" s="8">
        <f t="shared" si="0"/>
        <v>14</v>
      </c>
      <c r="J30" s="8">
        <f t="shared" si="1"/>
        <v>15</v>
      </c>
      <c r="K30" s="8">
        <f t="shared" si="2"/>
        <v>12</v>
      </c>
      <c r="L30" s="8">
        <f t="shared" si="3"/>
        <v>13</v>
      </c>
      <c r="M30" s="8">
        <f t="shared" si="4"/>
        <v>11</v>
      </c>
      <c r="N30" s="8">
        <f t="shared" si="5"/>
        <v>7</v>
      </c>
      <c r="O30" s="8">
        <f t="shared" si="6"/>
        <v>7</v>
      </c>
    </row>
    <row r="31" spans="1:15" s="8" customFormat="1" ht="11.25" x14ac:dyDescent="0.2">
      <c r="A31" s="12" t="s">
        <v>7</v>
      </c>
      <c r="B31" s="22">
        <v>15.4</v>
      </c>
      <c r="C31" s="22">
        <v>18.600000000000001</v>
      </c>
      <c r="D31" s="23">
        <v>21.6</v>
      </c>
      <c r="E31" s="23">
        <v>28.2</v>
      </c>
      <c r="F31" s="23">
        <v>33.9</v>
      </c>
      <c r="G31" s="23">
        <v>41.2</v>
      </c>
      <c r="H31" s="23">
        <v>52.7</v>
      </c>
      <c r="I31" s="11">
        <f t="shared" si="0"/>
        <v>21</v>
      </c>
      <c r="J31" s="11">
        <f t="shared" si="1"/>
        <v>18</v>
      </c>
      <c r="K31" s="11">
        <f t="shared" si="2"/>
        <v>16</v>
      </c>
      <c r="L31" s="11">
        <f t="shared" si="3"/>
        <v>11</v>
      </c>
      <c r="M31" s="11">
        <f t="shared" si="4"/>
        <v>7</v>
      </c>
      <c r="N31" s="11">
        <f t="shared" si="5"/>
        <v>5</v>
      </c>
      <c r="O31" s="11">
        <f t="shared" si="6"/>
        <v>5</v>
      </c>
    </row>
    <row r="32" spans="1:15" s="8" customFormat="1" ht="11.25" x14ac:dyDescent="0.2">
      <c r="A32" s="7" t="s">
        <v>6</v>
      </c>
      <c r="B32" s="20">
        <v>16.8</v>
      </c>
      <c r="C32" s="20">
        <v>19.5</v>
      </c>
      <c r="D32" s="21">
        <v>22</v>
      </c>
      <c r="E32" s="21">
        <v>26.6</v>
      </c>
      <c r="F32" s="21">
        <v>30.3</v>
      </c>
      <c r="G32" s="21">
        <v>36.799999999999997</v>
      </c>
      <c r="H32" s="21">
        <v>49.5</v>
      </c>
      <c r="I32" s="8">
        <f t="shared" si="0"/>
        <v>11</v>
      </c>
      <c r="J32" s="8">
        <f t="shared" si="1"/>
        <v>12</v>
      </c>
      <c r="K32" s="8">
        <f t="shared" si="2"/>
        <v>14</v>
      </c>
      <c r="L32" s="8">
        <f t="shared" si="3"/>
        <v>16</v>
      </c>
      <c r="M32" s="8">
        <f t="shared" si="4"/>
        <v>16</v>
      </c>
      <c r="N32" s="8">
        <f t="shared" si="5"/>
        <v>16</v>
      </c>
      <c r="O32" s="8">
        <f t="shared" si="6"/>
        <v>8</v>
      </c>
    </row>
    <row r="33" spans="1:15" s="8" customFormat="1" ht="11.25" x14ac:dyDescent="0.2">
      <c r="A33" s="7" t="s">
        <v>5</v>
      </c>
      <c r="B33" s="20">
        <v>11.1</v>
      </c>
      <c r="C33" s="20">
        <v>13.5</v>
      </c>
      <c r="D33" s="21">
        <v>16.399999999999999</v>
      </c>
      <c r="E33" s="21">
        <v>21.3</v>
      </c>
      <c r="F33" s="21">
        <v>25.1</v>
      </c>
      <c r="G33" s="21">
        <v>31.8</v>
      </c>
      <c r="H33" s="21">
        <v>39.4</v>
      </c>
      <c r="I33" s="8">
        <f t="shared" si="0"/>
        <v>30</v>
      </c>
      <c r="J33" s="8">
        <f t="shared" si="1"/>
        <v>30</v>
      </c>
      <c r="K33" s="8">
        <f t="shared" si="2"/>
        <v>30</v>
      </c>
      <c r="L33" s="8">
        <f t="shared" si="3"/>
        <v>26</v>
      </c>
      <c r="M33" s="8">
        <f t="shared" si="4"/>
        <v>26</v>
      </c>
      <c r="N33" s="8">
        <f t="shared" si="5"/>
        <v>26</v>
      </c>
      <c r="O33" s="8">
        <f t="shared" si="6"/>
        <v>28</v>
      </c>
    </row>
    <row r="34" spans="1:15" s="8" customFormat="1" ht="11.25" x14ac:dyDescent="0.2">
      <c r="A34" s="7" t="s">
        <v>4</v>
      </c>
      <c r="B34" s="20">
        <v>18.600000000000001</v>
      </c>
      <c r="C34" s="20">
        <v>21.6</v>
      </c>
      <c r="D34" s="21">
        <v>23.9</v>
      </c>
      <c r="E34" s="21">
        <v>27.9</v>
      </c>
      <c r="F34" s="21">
        <v>31.6</v>
      </c>
      <c r="G34" s="21">
        <v>38</v>
      </c>
      <c r="H34" s="21">
        <v>48.9</v>
      </c>
      <c r="I34" s="8">
        <f t="shared" si="0"/>
        <v>3</v>
      </c>
      <c r="J34" s="8">
        <f t="shared" si="1"/>
        <v>3</v>
      </c>
      <c r="K34" s="8">
        <f t="shared" si="2"/>
        <v>6</v>
      </c>
      <c r="L34" s="8">
        <f t="shared" si="3"/>
        <v>12</v>
      </c>
      <c r="M34" s="8">
        <f t="shared" si="4"/>
        <v>14</v>
      </c>
      <c r="N34" s="8">
        <f t="shared" si="5"/>
        <v>12</v>
      </c>
      <c r="O34" s="8">
        <f t="shared" si="6"/>
        <v>9</v>
      </c>
    </row>
    <row r="35" spans="1:15" s="8" customFormat="1" ht="11.25" x14ac:dyDescent="0.2">
      <c r="A35" s="7" t="s">
        <v>3</v>
      </c>
      <c r="B35" s="20">
        <v>16.2</v>
      </c>
      <c r="C35" s="20">
        <v>18.5</v>
      </c>
      <c r="D35" s="21">
        <v>20.8</v>
      </c>
      <c r="E35" s="21">
        <v>23.8</v>
      </c>
      <c r="F35" s="21">
        <v>27.4</v>
      </c>
      <c r="G35" s="21">
        <v>32.9</v>
      </c>
      <c r="H35" s="21">
        <v>41.9</v>
      </c>
      <c r="I35" s="8">
        <f t="shared" si="0"/>
        <v>16</v>
      </c>
      <c r="J35" s="8">
        <f t="shared" si="1"/>
        <v>19</v>
      </c>
      <c r="K35" s="8">
        <f t="shared" si="2"/>
        <v>20</v>
      </c>
      <c r="L35" s="8">
        <f t="shared" si="3"/>
        <v>22</v>
      </c>
      <c r="M35" s="8">
        <f t="shared" si="4"/>
        <v>24</v>
      </c>
      <c r="N35" s="8">
        <f t="shared" si="5"/>
        <v>25</v>
      </c>
      <c r="O35" s="8">
        <f t="shared" si="6"/>
        <v>23</v>
      </c>
    </row>
    <row r="36" spans="1:15" s="8" customFormat="1" ht="11.25" x14ac:dyDescent="0.2">
      <c r="A36" s="7" t="s">
        <v>2</v>
      </c>
      <c r="B36" s="20">
        <v>16.100000000000001</v>
      </c>
      <c r="C36" s="20">
        <v>19.600000000000001</v>
      </c>
      <c r="D36" s="21">
        <v>23.6</v>
      </c>
      <c r="E36" s="21">
        <v>30.8</v>
      </c>
      <c r="F36" s="21">
        <v>37.4</v>
      </c>
      <c r="G36" s="21">
        <v>45.7</v>
      </c>
      <c r="H36" s="21">
        <v>59</v>
      </c>
      <c r="I36" s="8">
        <f t="shared" si="0"/>
        <v>17</v>
      </c>
      <c r="J36" s="8">
        <f t="shared" si="1"/>
        <v>9</v>
      </c>
      <c r="K36" s="8">
        <f t="shared" si="2"/>
        <v>8</v>
      </c>
      <c r="L36" s="8">
        <f t="shared" si="3"/>
        <v>3</v>
      </c>
      <c r="M36" s="8">
        <f t="shared" si="4"/>
        <v>2</v>
      </c>
      <c r="N36" s="8">
        <f t="shared" si="5"/>
        <v>3</v>
      </c>
      <c r="O36" s="8">
        <f t="shared" si="6"/>
        <v>2</v>
      </c>
    </row>
    <row r="37" spans="1:15" s="8" customFormat="1" ht="11.25" x14ac:dyDescent="0.2">
      <c r="A37" s="7" t="s">
        <v>1</v>
      </c>
      <c r="B37" s="20">
        <v>20.7</v>
      </c>
      <c r="C37" s="20">
        <v>22.7</v>
      </c>
      <c r="D37" s="21">
        <v>25.6</v>
      </c>
      <c r="E37" s="21">
        <v>30.5</v>
      </c>
      <c r="F37" s="21">
        <v>36.700000000000003</v>
      </c>
      <c r="G37" s="21">
        <v>43</v>
      </c>
      <c r="H37" s="21">
        <v>52.4</v>
      </c>
      <c r="I37" s="8">
        <f t="shared" si="0"/>
        <v>2</v>
      </c>
      <c r="J37" s="8">
        <f t="shared" si="1"/>
        <v>2</v>
      </c>
      <c r="K37" s="8">
        <f t="shared" si="2"/>
        <v>2</v>
      </c>
      <c r="L37" s="8">
        <f t="shared" si="3"/>
        <v>4</v>
      </c>
      <c r="M37" s="8">
        <f t="shared" si="4"/>
        <v>3</v>
      </c>
      <c r="N37" s="8">
        <f t="shared" si="5"/>
        <v>4</v>
      </c>
      <c r="O37" s="8">
        <f t="shared" si="6"/>
        <v>6</v>
      </c>
    </row>
    <row r="38" spans="1:15" s="8" customFormat="1" ht="11.25" x14ac:dyDescent="0.2">
      <c r="A38" s="7" t="s">
        <v>0</v>
      </c>
      <c r="B38" s="20">
        <v>17.100000000000001</v>
      </c>
      <c r="C38" s="20">
        <v>20.8</v>
      </c>
      <c r="D38" s="21">
        <v>23.9</v>
      </c>
      <c r="E38" s="21">
        <v>29.9</v>
      </c>
      <c r="F38" s="21">
        <v>33.4</v>
      </c>
      <c r="G38" s="21">
        <v>37.6</v>
      </c>
      <c r="H38" s="21">
        <v>43.5</v>
      </c>
      <c r="I38" s="8">
        <f t="shared" si="0"/>
        <v>9</v>
      </c>
      <c r="J38" s="8">
        <f t="shared" si="1"/>
        <v>6</v>
      </c>
      <c r="K38" s="8">
        <f t="shared" si="2"/>
        <v>6</v>
      </c>
      <c r="L38" s="8">
        <f t="shared" si="3"/>
        <v>6</v>
      </c>
      <c r="M38" s="8">
        <f t="shared" si="4"/>
        <v>9</v>
      </c>
      <c r="N38" s="8">
        <f t="shared" si="5"/>
        <v>14</v>
      </c>
      <c r="O38" s="8">
        <f t="shared" si="6"/>
        <v>18</v>
      </c>
    </row>
    <row r="40" spans="1:15" x14ac:dyDescent="0.25">
      <c r="A40" s="24" t="s">
        <v>36</v>
      </c>
    </row>
    <row r="41" spans="1:15" x14ac:dyDescent="0.25">
      <c r="A41" s="25" t="s">
        <v>37</v>
      </c>
    </row>
    <row r="42" spans="1:15" x14ac:dyDescent="0.25">
      <c r="A42" s="24" t="s">
        <v>38</v>
      </c>
    </row>
    <row r="43" spans="1:15" x14ac:dyDescent="0.25">
      <c r="A43" s="25" t="s">
        <v>39</v>
      </c>
    </row>
    <row r="44" spans="1:15" x14ac:dyDescent="0.25">
      <c r="A44" s="24" t="s">
        <v>40</v>
      </c>
    </row>
    <row r="45" spans="1:15" x14ac:dyDescent="0.25">
      <c r="A45" s="25" t="s">
        <v>41</v>
      </c>
    </row>
    <row r="46" spans="1:15" x14ac:dyDescent="0.25">
      <c r="A46" s="25" t="s">
        <v>42</v>
      </c>
    </row>
    <row r="47" spans="1:15" x14ac:dyDescent="0.25">
      <c r="A47" s="25" t="s">
        <v>43</v>
      </c>
    </row>
    <row r="48" spans="1:15" x14ac:dyDescent="0.25">
      <c r="A48" s="25" t="s">
        <v>44</v>
      </c>
    </row>
    <row r="49" spans="1:1" x14ac:dyDescent="0.25">
      <c r="A49" s="25" t="s">
        <v>45</v>
      </c>
    </row>
    <row r="50" spans="1:1" x14ac:dyDescent="0.25">
      <c r="A50" s="25" t="s">
        <v>46</v>
      </c>
    </row>
    <row r="51" spans="1:1" x14ac:dyDescent="0.25">
      <c r="A51" s="25" t="s">
        <v>47</v>
      </c>
    </row>
    <row r="52" spans="1:1" x14ac:dyDescent="0.25">
      <c r="A52" s="24" t="s">
        <v>48</v>
      </c>
    </row>
    <row r="53" spans="1:1" x14ac:dyDescent="0.25">
      <c r="A53" s="25" t="s">
        <v>49</v>
      </c>
    </row>
    <row r="54" spans="1:1" x14ac:dyDescent="0.25">
      <c r="A54" s="25" t="s">
        <v>50</v>
      </c>
    </row>
    <row r="55" spans="1:1" x14ac:dyDescent="0.25">
      <c r="A55" s="25" t="s">
        <v>51</v>
      </c>
    </row>
    <row r="56" spans="1:1" x14ac:dyDescent="0.25">
      <c r="A56" s="25" t="s">
        <v>52</v>
      </c>
    </row>
    <row r="57" spans="1:1" x14ac:dyDescent="0.25">
      <c r="A57" s="25" t="s">
        <v>53</v>
      </c>
    </row>
    <row r="58" spans="1:1" x14ac:dyDescent="0.25">
      <c r="A58" s="25" t="s">
        <v>54</v>
      </c>
    </row>
    <row r="59" spans="1:1" x14ac:dyDescent="0.25">
      <c r="A59" s="25" t="s">
        <v>55</v>
      </c>
    </row>
  </sheetData>
  <mergeCells count="3">
    <mergeCell ref="I4:O4"/>
    <mergeCell ref="A4:A5"/>
    <mergeCell ref="B4:H4"/>
  </mergeCells>
  <pageMargins left="0.7" right="0.7" top="0.75" bottom="0.75" header="0.3" footer="0.3"/>
  <pageSetup orientation="portrait" r:id="rId1"/>
  <ignoredErrors>
    <ignoredError sqref="K38:O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Índice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2018-09-10T17:44:01Z</dcterms:created>
  <dcterms:modified xsi:type="dcterms:W3CDTF">2022-08-26T16:19:41Z</dcterms:modified>
</cp:coreProperties>
</file>