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560" windowHeight="823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AQ38" i="1" l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Q8" i="1"/>
  <c r="AQ7" i="1"/>
  <c r="BE7" i="1" s="1"/>
  <c r="AQ6" i="1"/>
  <c r="BE9" i="1" l="1"/>
  <c r="BE13" i="1"/>
  <c r="BE17" i="1"/>
  <c r="BE19" i="1"/>
  <c r="BE21" i="1"/>
  <c r="BE23" i="1"/>
  <c r="BE25" i="1"/>
  <c r="BE27" i="1"/>
  <c r="BE29" i="1"/>
  <c r="BE31" i="1"/>
  <c r="BE33" i="1"/>
  <c r="BE35" i="1"/>
  <c r="BE37" i="1"/>
  <c r="BE11" i="1"/>
  <c r="BE15" i="1"/>
  <c r="BE6" i="1"/>
  <c r="BE8" i="1"/>
  <c r="BE10" i="1"/>
  <c r="BE12" i="1"/>
  <c r="BE14" i="1"/>
  <c r="BE16" i="1"/>
  <c r="BE18" i="1"/>
  <c r="BE20" i="1"/>
  <c r="BE22" i="1"/>
  <c r="BE24" i="1"/>
  <c r="BE26" i="1"/>
  <c r="BE28" i="1"/>
  <c r="BE30" i="1"/>
  <c r="BE32" i="1"/>
  <c r="BE34" i="1"/>
  <c r="BE36" i="1"/>
  <c r="C38" i="1"/>
  <c r="AE38" i="1" s="1"/>
  <c r="D38" i="1"/>
  <c r="AF38" i="1" s="1"/>
  <c r="E38" i="1"/>
  <c r="AG38" i="1" s="1"/>
  <c r="F38" i="1"/>
  <c r="AH38" i="1" s="1"/>
  <c r="G38" i="1"/>
  <c r="AI38" i="1" s="1"/>
  <c r="H38" i="1"/>
  <c r="AJ38" i="1" s="1"/>
  <c r="I38" i="1"/>
  <c r="AK38" i="1" s="1"/>
  <c r="J38" i="1"/>
  <c r="AL38" i="1" s="1"/>
  <c r="K38" i="1"/>
  <c r="AM38" i="1" s="1"/>
  <c r="L38" i="1"/>
  <c r="AN38" i="1" s="1"/>
  <c r="M38" i="1"/>
  <c r="AO38" i="1" s="1"/>
  <c r="N38" i="1"/>
  <c r="AP38" i="1" s="1"/>
  <c r="P38" i="1"/>
  <c r="AD38" i="1" s="1"/>
  <c r="Q38" i="1"/>
  <c r="R38" i="1"/>
  <c r="S38" i="1"/>
  <c r="T38" i="1"/>
  <c r="U38" i="1"/>
  <c r="V38" i="1"/>
  <c r="W38" i="1"/>
  <c r="X38" i="1"/>
  <c r="Y38" i="1"/>
  <c r="Z38" i="1"/>
  <c r="AA38" i="1"/>
  <c r="B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BD16" i="1" s="1"/>
  <c r="AP15" i="1"/>
  <c r="AP14" i="1"/>
  <c r="AP13" i="1"/>
  <c r="AP12" i="1"/>
  <c r="AP11" i="1"/>
  <c r="AP10" i="1"/>
  <c r="AP9" i="1"/>
  <c r="AP8" i="1"/>
  <c r="AP7" i="1"/>
  <c r="AP6" i="1"/>
  <c r="BD6" i="1" l="1"/>
  <c r="BD8" i="1"/>
  <c r="BD10" i="1"/>
  <c r="BD12" i="1"/>
  <c r="BD14" i="1"/>
  <c r="BD18" i="1"/>
  <c r="BD20" i="1"/>
  <c r="BD22" i="1"/>
  <c r="BD24" i="1"/>
  <c r="BD26" i="1"/>
  <c r="BD28" i="1"/>
  <c r="BD30" i="1"/>
  <c r="BD32" i="1"/>
  <c r="BD34" i="1"/>
  <c r="BD36" i="1"/>
  <c r="BD7" i="1"/>
  <c r="BD9" i="1"/>
  <c r="BD11" i="1"/>
  <c r="BD13" i="1"/>
  <c r="BD15" i="1"/>
  <c r="BD17" i="1"/>
  <c r="BD19" i="1"/>
  <c r="BD21" i="1"/>
  <c r="BD23" i="1"/>
  <c r="BD25" i="1"/>
  <c r="BD27" i="1"/>
  <c r="BD29" i="1"/>
  <c r="BD31" i="1"/>
  <c r="BD33" i="1"/>
  <c r="BD35" i="1"/>
  <c r="BD37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BC6" i="1" s="1"/>
  <c r="BC8" i="1" l="1"/>
  <c r="BC10" i="1"/>
  <c r="BC14" i="1"/>
  <c r="BC16" i="1"/>
  <c r="BC18" i="1"/>
  <c r="BC20" i="1"/>
  <c r="BC22" i="1"/>
  <c r="BC24" i="1"/>
  <c r="BC26" i="1"/>
  <c r="BC28" i="1"/>
  <c r="BC30" i="1"/>
  <c r="BC32" i="1"/>
  <c r="BC34" i="1"/>
  <c r="BC36" i="1"/>
  <c r="BC12" i="1"/>
  <c r="BC7" i="1"/>
  <c r="BC9" i="1"/>
  <c r="BC11" i="1"/>
  <c r="BC13" i="1"/>
  <c r="BC15" i="1"/>
  <c r="BC17" i="1"/>
  <c r="BC19" i="1"/>
  <c r="BC21" i="1"/>
  <c r="BC23" i="1"/>
  <c r="BC25" i="1"/>
  <c r="BC27" i="1"/>
  <c r="BC29" i="1"/>
  <c r="BC31" i="1"/>
  <c r="BC33" i="1"/>
  <c r="BC35" i="1"/>
  <c r="BC37" i="1"/>
  <c r="AN37" i="1"/>
  <c r="AM37" i="1"/>
  <c r="AL37" i="1"/>
  <c r="AK37" i="1"/>
  <c r="AJ37" i="1"/>
  <c r="AI37" i="1"/>
  <c r="AH37" i="1"/>
  <c r="AG37" i="1"/>
  <c r="AF37" i="1"/>
  <c r="AE37" i="1"/>
  <c r="AD37" i="1"/>
  <c r="AN36" i="1"/>
  <c r="AM36" i="1"/>
  <c r="AL36" i="1"/>
  <c r="AK36" i="1"/>
  <c r="AJ36" i="1"/>
  <c r="AI36" i="1"/>
  <c r="AH36" i="1"/>
  <c r="AG36" i="1"/>
  <c r="AF36" i="1"/>
  <c r="AE36" i="1"/>
  <c r="AD36" i="1"/>
  <c r="AN35" i="1"/>
  <c r="AM35" i="1"/>
  <c r="AL35" i="1"/>
  <c r="AK35" i="1"/>
  <c r="AJ35" i="1"/>
  <c r="AI35" i="1"/>
  <c r="AH35" i="1"/>
  <c r="AG35" i="1"/>
  <c r="AF35" i="1"/>
  <c r="AE35" i="1"/>
  <c r="AD35" i="1"/>
  <c r="AN34" i="1"/>
  <c r="AM34" i="1"/>
  <c r="AL34" i="1"/>
  <c r="AK34" i="1"/>
  <c r="AJ34" i="1"/>
  <c r="AI34" i="1"/>
  <c r="AH34" i="1"/>
  <c r="AG34" i="1"/>
  <c r="AF34" i="1"/>
  <c r="AE34" i="1"/>
  <c r="AD34" i="1"/>
  <c r="AN33" i="1"/>
  <c r="AM33" i="1"/>
  <c r="AL33" i="1"/>
  <c r="AK33" i="1"/>
  <c r="AJ33" i="1"/>
  <c r="AI33" i="1"/>
  <c r="AH33" i="1"/>
  <c r="AG33" i="1"/>
  <c r="AF33" i="1"/>
  <c r="AE33" i="1"/>
  <c r="AD33" i="1"/>
  <c r="AN32" i="1"/>
  <c r="AM32" i="1"/>
  <c r="AL32" i="1"/>
  <c r="AK32" i="1"/>
  <c r="AJ32" i="1"/>
  <c r="AI32" i="1"/>
  <c r="AH32" i="1"/>
  <c r="AG32" i="1"/>
  <c r="AF32" i="1"/>
  <c r="AE32" i="1"/>
  <c r="AD32" i="1"/>
  <c r="AN31" i="1"/>
  <c r="AM31" i="1"/>
  <c r="AL31" i="1"/>
  <c r="AK31" i="1"/>
  <c r="AJ31" i="1"/>
  <c r="AI31" i="1"/>
  <c r="AH31" i="1"/>
  <c r="AG31" i="1"/>
  <c r="AF31" i="1"/>
  <c r="AE31" i="1"/>
  <c r="AD31" i="1"/>
  <c r="AN30" i="1"/>
  <c r="AM30" i="1"/>
  <c r="AL30" i="1"/>
  <c r="AK30" i="1"/>
  <c r="AJ30" i="1"/>
  <c r="AI30" i="1"/>
  <c r="AH30" i="1"/>
  <c r="AG30" i="1"/>
  <c r="AF30" i="1"/>
  <c r="AE30" i="1"/>
  <c r="AD30" i="1"/>
  <c r="AN29" i="1"/>
  <c r="AM29" i="1"/>
  <c r="AL29" i="1"/>
  <c r="AK29" i="1"/>
  <c r="AJ29" i="1"/>
  <c r="AI29" i="1"/>
  <c r="AH29" i="1"/>
  <c r="AG29" i="1"/>
  <c r="AF29" i="1"/>
  <c r="AE29" i="1"/>
  <c r="AD29" i="1"/>
  <c r="AN28" i="1"/>
  <c r="AM28" i="1"/>
  <c r="AL28" i="1"/>
  <c r="AK28" i="1"/>
  <c r="AJ28" i="1"/>
  <c r="AI28" i="1"/>
  <c r="AH28" i="1"/>
  <c r="AG28" i="1"/>
  <c r="AF28" i="1"/>
  <c r="AE28" i="1"/>
  <c r="AD28" i="1"/>
  <c r="AN27" i="1"/>
  <c r="AM27" i="1"/>
  <c r="AL27" i="1"/>
  <c r="AK27" i="1"/>
  <c r="AJ27" i="1"/>
  <c r="AI27" i="1"/>
  <c r="AH27" i="1"/>
  <c r="AG27" i="1"/>
  <c r="AF27" i="1"/>
  <c r="AE27" i="1"/>
  <c r="AD27" i="1"/>
  <c r="AN26" i="1"/>
  <c r="AM26" i="1"/>
  <c r="AL26" i="1"/>
  <c r="AK26" i="1"/>
  <c r="AJ26" i="1"/>
  <c r="AI26" i="1"/>
  <c r="AH26" i="1"/>
  <c r="AG26" i="1"/>
  <c r="AF26" i="1"/>
  <c r="AE26" i="1"/>
  <c r="AD26" i="1"/>
  <c r="AN25" i="1"/>
  <c r="AM25" i="1"/>
  <c r="AL25" i="1"/>
  <c r="AK25" i="1"/>
  <c r="AJ25" i="1"/>
  <c r="AI25" i="1"/>
  <c r="AH25" i="1"/>
  <c r="AG25" i="1"/>
  <c r="AF25" i="1"/>
  <c r="AE25" i="1"/>
  <c r="AD25" i="1"/>
  <c r="AN24" i="1"/>
  <c r="AM24" i="1"/>
  <c r="AL24" i="1"/>
  <c r="AK24" i="1"/>
  <c r="AJ24" i="1"/>
  <c r="AI24" i="1"/>
  <c r="AH24" i="1"/>
  <c r="AG24" i="1"/>
  <c r="AF24" i="1"/>
  <c r="AE24" i="1"/>
  <c r="AD24" i="1"/>
  <c r="AN23" i="1"/>
  <c r="AM23" i="1"/>
  <c r="AL23" i="1"/>
  <c r="AK23" i="1"/>
  <c r="AJ23" i="1"/>
  <c r="AI23" i="1"/>
  <c r="AH23" i="1"/>
  <c r="AG23" i="1"/>
  <c r="AF23" i="1"/>
  <c r="AE23" i="1"/>
  <c r="AD23" i="1"/>
  <c r="AN22" i="1"/>
  <c r="AM22" i="1"/>
  <c r="AL22" i="1"/>
  <c r="AK22" i="1"/>
  <c r="AJ22" i="1"/>
  <c r="AI22" i="1"/>
  <c r="AH22" i="1"/>
  <c r="AG22" i="1"/>
  <c r="AF22" i="1"/>
  <c r="AE22" i="1"/>
  <c r="AD22" i="1"/>
  <c r="AN21" i="1"/>
  <c r="AM21" i="1"/>
  <c r="AL21" i="1"/>
  <c r="AK21" i="1"/>
  <c r="AJ21" i="1"/>
  <c r="AI21" i="1"/>
  <c r="AH21" i="1"/>
  <c r="AG21" i="1"/>
  <c r="AF21" i="1"/>
  <c r="AE21" i="1"/>
  <c r="AD21" i="1"/>
  <c r="AN20" i="1"/>
  <c r="AM20" i="1"/>
  <c r="AL20" i="1"/>
  <c r="AK20" i="1"/>
  <c r="AJ20" i="1"/>
  <c r="AI20" i="1"/>
  <c r="AH20" i="1"/>
  <c r="AG20" i="1"/>
  <c r="AF20" i="1"/>
  <c r="AE20" i="1"/>
  <c r="AD20" i="1"/>
  <c r="AN19" i="1"/>
  <c r="AM19" i="1"/>
  <c r="AL19" i="1"/>
  <c r="AK19" i="1"/>
  <c r="AJ19" i="1"/>
  <c r="AI19" i="1"/>
  <c r="AH19" i="1"/>
  <c r="AG19" i="1"/>
  <c r="AF19" i="1"/>
  <c r="AE19" i="1"/>
  <c r="AD19" i="1"/>
  <c r="AN18" i="1"/>
  <c r="AM18" i="1"/>
  <c r="AL18" i="1"/>
  <c r="AK18" i="1"/>
  <c r="AJ18" i="1"/>
  <c r="AI18" i="1"/>
  <c r="AH18" i="1"/>
  <c r="AG18" i="1"/>
  <c r="AF18" i="1"/>
  <c r="AE18" i="1"/>
  <c r="AD18" i="1"/>
  <c r="AN17" i="1"/>
  <c r="AM17" i="1"/>
  <c r="AL17" i="1"/>
  <c r="AK17" i="1"/>
  <c r="AJ17" i="1"/>
  <c r="AI17" i="1"/>
  <c r="AH17" i="1"/>
  <c r="AG17" i="1"/>
  <c r="AF17" i="1"/>
  <c r="AE17" i="1"/>
  <c r="AD17" i="1"/>
  <c r="AN16" i="1"/>
  <c r="AM16" i="1"/>
  <c r="AL16" i="1"/>
  <c r="AK16" i="1"/>
  <c r="AJ16" i="1"/>
  <c r="AI16" i="1"/>
  <c r="AH16" i="1"/>
  <c r="AG16" i="1"/>
  <c r="AF16" i="1"/>
  <c r="AE16" i="1"/>
  <c r="AD16" i="1"/>
  <c r="AN15" i="1"/>
  <c r="AM15" i="1"/>
  <c r="AL15" i="1"/>
  <c r="AK15" i="1"/>
  <c r="AJ15" i="1"/>
  <c r="AI15" i="1"/>
  <c r="AH15" i="1"/>
  <c r="AG15" i="1"/>
  <c r="AF15" i="1"/>
  <c r="AE15" i="1"/>
  <c r="AD15" i="1"/>
  <c r="AN14" i="1"/>
  <c r="AM14" i="1"/>
  <c r="AL14" i="1"/>
  <c r="AK14" i="1"/>
  <c r="AJ14" i="1"/>
  <c r="AI14" i="1"/>
  <c r="AH14" i="1"/>
  <c r="AG14" i="1"/>
  <c r="AF14" i="1"/>
  <c r="AE14" i="1"/>
  <c r="AD14" i="1"/>
  <c r="AN13" i="1"/>
  <c r="AM13" i="1"/>
  <c r="AL13" i="1"/>
  <c r="AK13" i="1"/>
  <c r="AJ13" i="1"/>
  <c r="AI13" i="1"/>
  <c r="AH13" i="1"/>
  <c r="AG13" i="1"/>
  <c r="AF13" i="1"/>
  <c r="AE13" i="1"/>
  <c r="AD13" i="1"/>
  <c r="AN12" i="1"/>
  <c r="AM12" i="1"/>
  <c r="AL12" i="1"/>
  <c r="AK12" i="1"/>
  <c r="AJ12" i="1"/>
  <c r="AI12" i="1"/>
  <c r="AH12" i="1"/>
  <c r="AG12" i="1"/>
  <c r="AF12" i="1"/>
  <c r="AE12" i="1"/>
  <c r="AD12" i="1"/>
  <c r="AN11" i="1"/>
  <c r="AM11" i="1"/>
  <c r="AL11" i="1"/>
  <c r="AK11" i="1"/>
  <c r="AJ11" i="1"/>
  <c r="AI11" i="1"/>
  <c r="AH11" i="1"/>
  <c r="AG11" i="1"/>
  <c r="AF11" i="1"/>
  <c r="AE11" i="1"/>
  <c r="AD11" i="1"/>
  <c r="AN10" i="1"/>
  <c r="AM10" i="1"/>
  <c r="AL10" i="1"/>
  <c r="AK10" i="1"/>
  <c r="AJ10" i="1"/>
  <c r="AI10" i="1"/>
  <c r="AH10" i="1"/>
  <c r="AG10" i="1"/>
  <c r="AF10" i="1"/>
  <c r="AE10" i="1"/>
  <c r="AD10" i="1"/>
  <c r="AN9" i="1"/>
  <c r="AM9" i="1"/>
  <c r="AL9" i="1"/>
  <c r="AK9" i="1"/>
  <c r="AJ9" i="1"/>
  <c r="AI9" i="1"/>
  <c r="AH9" i="1"/>
  <c r="AG9" i="1"/>
  <c r="AF9" i="1"/>
  <c r="AE9" i="1"/>
  <c r="AD9" i="1"/>
  <c r="AN8" i="1"/>
  <c r="AM8" i="1"/>
  <c r="AL8" i="1"/>
  <c r="AK8" i="1"/>
  <c r="AJ8" i="1"/>
  <c r="AI8" i="1"/>
  <c r="AH8" i="1"/>
  <c r="AG8" i="1"/>
  <c r="AF8" i="1"/>
  <c r="AE8" i="1"/>
  <c r="AD8" i="1"/>
  <c r="AN7" i="1"/>
  <c r="AM7" i="1"/>
  <c r="AL7" i="1"/>
  <c r="AK7" i="1"/>
  <c r="AJ7" i="1"/>
  <c r="AI7" i="1"/>
  <c r="AH7" i="1"/>
  <c r="AG7" i="1"/>
  <c r="AF7" i="1"/>
  <c r="AE7" i="1"/>
  <c r="AD7" i="1"/>
  <c r="AN6" i="1"/>
  <c r="AM6" i="1"/>
  <c r="AL6" i="1"/>
  <c r="AK6" i="1"/>
  <c r="AJ6" i="1"/>
  <c r="AI6" i="1"/>
  <c r="AH6" i="1"/>
  <c r="AG6" i="1"/>
  <c r="AF6" i="1"/>
  <c r="AE6" i="1"/>
  <c r="AD6" i="1"/>
  <c r="AU6" i="1" l="1"/>
  <c r="AW6" i="1"/>
  <c r="AY6" i="1"/>
  <c r="BA6" i="1"/>
  <c r="AR7" i="1"/>
  <c r="AT7" i="1"/>
  <c r="AV7" i="1"/>
  <c r="AX7" i="1"/>
  <c r="AZ7" i="1"/>
  <c r="BB7" i="1"/>
  <c r="AS8" i="1"/>
  <c r="AW8" i="1"/>
  <c r="AY8" i="1"/>
  <c r="AR9" i="1"/>
  <c r="AV9" i="1"/>
  <c r="AZ9" i="1"/>
  <c r="BB9" i="1"/>
  <c r="AU10" i="1"/>
  <c r="AW10" i="1"/>
  <c r="BA10" i="1"/>
  <c r="AT11" i="1"/>
  <c r="AX11" i="1"/>
  <c r="BB11" i="1"/>
  <c r="AU12" i="1"/>
  <c r="AW12" i="1"/>
  <c r="BA12" i="1"/>
  <c r="AT13" i="1"/>
  <c r="AX13" i="1"/>
  <c r="BB13" i="1"/>
  <c r="AS14" i="1"/>
  <c r="AW14" i="1"/>
  <c r="BA14" i="1"/>
  <c r="AR15" i="1"/>
  <c r="AV15" i="1"/>
  <c r="AZ15" i="1"/>
  <c r="AS16" i="1"/>
  <c r="AU16" i="1"/>
  <c r="AY16" i="1"/>
  <c r="AR17" i="1"/>
  <c r="AT17" i="1"/>
  <c r="AX17" i="1"/>
  <c r="BB17" i="1"/>
  <c r="AS18" i="1"/>
  <c r="AW18" i="1"/>
  <c r="BA18" i="1"/>
  <c r="AR19" i="1"/>
  <c r="AV19" i="1"/>
  <c r="AX19" i="1"/>
  <c r="BB19" i="1"/>
  <c r="AR6" i="1"/>
  <c r="AT6" i="1"/>
  <c r="AV6" i="1"/>
  <c r="AX6" i="1"/>
  <c r="AZ6" i="1"/>
  <c r="BB6" i="1"/>
  <c r="AS7" i="1"/>
  <c r="AU7" i="1"/>
  <c r="AW7" i="1"/>
  <c r="AY7" i="1"/>
  <c r="BA7" i="1"/>
  <c r="AR8" i="1"/>
  <c r="AT8" i="1"/>
  <c r="AV8" i="1"/>
  <c r="AX8" i="1"/>
  <c r="AU8" i="1"/>
  <c r="BA8" i="1"/>
  <c r="AT9" i="1"/>
  <c r="AX9" i="1"/>
  <c r="AS10" i="1"/>
  <c r="AY10" i="1"/>
  <c r="AR11" i="1"/>
  <c r="AV11" i="1"/>
  <c r="AZ11" i="1"/>
  <c r="AS12" i="1"/>
  <c r="AY12" i="1"/>
  <c r="AR13" i="1"/>
  <c r="AV13" i="1"/>
  <c r="AZ13" i="1"/>
  <c r="AU14" i="1"/>
  <c r="AY14" i="1"/>
  <c r="AT15" i="1"/>
  <c r="AX15" i="1"/>
  <c r="BB15" i="1"/>
  <c r="AW16" i="1"/>
  <c r="BA16" i="1"/>
  <c r="AV17" i="1"/>
  <c r="AZ17" i="1"/>
  <c r="AU18" i="1"/>
  <c r="AY18" i="1"/>
  <c r="AT19" i="1"/>
  <c r="AZ19" i="1"/>
  <c r="AS20" i="1"/>
  <c r="AU20" i="1"/>
  <c r="AW20" i="1"/>
  <c r="AY20" i="1"/>
  <c r="BA20" i="1"/>
  <c r="AR21" i="1"/>
  <c r="AT21" i="1"/>
  <c r="AV21" i="1"/>
  <c r="AX21" i="1"/>
  <c r="AZ21" i="1"/>
  <c r="BB21" i="1"/>
  <c r="AS22" i="1"/>
  <c r="AU22" i="1"/>
  <c r="AW22" i="1"/>
  <c r="AY22" i="1"/>
  <c r="BA22" i="1"/>
  <c r="AR23" i="1"/>
  <c r="AT23" i="1"/>
  <c r="AV23" i="1"/>
  <c r="AX23" i="1"/>
  <c r="AZ23" i="1"/>
  <c r="BB23" i="1"/>
  <c r="AS24" i="1"/>
  <c r="AU24" i="1"/>
  <c r="AW24" i="1"/>
  <c r="AY24" i="1"/>
  <c r="BA24" i="1"/>
  <c r="AR25" i="1"/>
  <c r="AT25" i="1"/>
  <c r="AV25" i="1"/>
  <c r="AX25" i="1"/>
  <c r="AZ25" i="1"/>
  <c r="BB25" i="1"/>
  <c r="AS26" i="1"/>
  <c r="AU26" i="1"/>
  <c r="AW26" i="1"/>
  <c r="AY26" i="1"/>
  <c r="BA26" i="1"/>
  <c r="AR27" i="1"/>
  <c r="AT27" i="1"/>
  <c r="AV27" i="1"/>
  <c r="AX27" i="1"/>
  <c r="AZ27" i="1"/>
  <c r="BB27" i="1"/>
  <c r="AS28" i="1"/>
  <c r="AU28" i="1"/>
  <c r="AW28" i="1"/>
  <c r="AY28" i="1"/>
  <c r="BA28" i="1"/>
  <c r="AR29" i="1"/>
  <c r="AT29" i="1"/>
  <c r="AV29" i="1"/>
  <c r="AX29" i="1"/>
  <c r="AZ29" i="1"/>
  <c r="BB29" i="1"/>
  <c r="AS30" i="1"/>
  <c r="AU30" i="1"/>
  <c r="AW30" i="1"/>
  <c r="AY30" i="1"/>
  <c r="BA30" i="1"/>
  <c r="AR31" i="1"/>
  <c r="AT31" i="1"/>
  <c r="AV31" i="1"/>
  <c r="AX31" i="1"/>
  <c r="AZ31" i="1"/>
  <c r="BB31" i="1"/>
  <c r="AS32" i="1"/>
  <c r="AU32" i="1"/>
  <c r="AW32" i="1"/>
  <c r="AY32" i="1"/>
  <c r="BA32" i="1"/>
  <c r="AR33" i="1"/>
  <c r="AT33" i="1"/>
  <c r="AV33" i="1"/>
  <c r="AX33" i="1"/>
  <c r="AZ33" i="1"/>
  <c r="BB33" i="1"/>
  <c r="AS34" i="1"/>
  <c r="AU34" i="1"/>
  <c r="AW34" i="1"/>
  <c r="AY34" i="1"/>
  <c r="BA34" i="1"/>
  <c r="AR35" i="1"/>
  <c r="AT35" i="1"/>
  <c r="AV35" i="1"/>
  <c r="AX35" i="1"/>
  <c r="AZ35" i="1"/>
  <c r="BB35" i="1"/>
  <c r="AS36" i="1"/>
  <c r="AU36" i="1"/>
  <c r="AW36" i="1"/>
  <c r="AY36" i="1"/>
  <c r="BA36" i="1"/>
  <c r="AR37" i="1"/>
  <c r="AT37" i="1"/>
  <c r="AV37" i="1"/>
  <c r="AX37" i="1"/>
  <c r="AZ37" i="1"/>
  <c r="AZ8" i="1"/>
  <c r="BB8" i="1"/>
  <c r="AS9" i="1"/>
  <c r="AU9" i="1"/>
  <c r="AW9" i="1"/>
  <c r="AY9" i="1"/>
  <c r="BA9" i="1"/>
  <c r="AR10" i="1"/>
  <c r="AT10" i="1"/>
  <c r="AV10" i="1"/>
  <c r="AX10" i="1"/>
  <c r="AZ10" i="1"/>
  <c r="BB10" i="1"/>
  <c r="AS11" i="1"/>
  <c r="AU11" i="1"/>
  <c r="AW11" i="1"/>
  <c r="AY11" i="1"/>
  <c r="BA11" i="1"/>
  <c r="AR12" i="1"/>
  <c r="AT12" i="1"/>
  <c r="AV12" i="1"/>
  <c r="AX12" i="1"/>
  <c r="AZ12" i="1"/>
  <c r="BB12" i="1"/>
  <c r="AS13" i="1"/>
  <c r="AU13" i="1"/>
  <c r="AW13" i="1"/>
  <c r="AY13" i="1"/>
  <c r="BA13" i="1"/>
  <c r="AR14" i="1"/>
  <c r="AT14" i="1"/>
  <c r="AV14" i="1"/>
  <c r="AX14" i="1"/>
  <c r="AZ14" i="1"/>
  <c r="BB14" i="1"/>
  <c r="AS15" i="1"/>
  <c r="AU15" i="1"/>
  <c r="AW15" i="1"/>
  <c r="AY15" i="1"/>
  <c r="BA15" i="1"/>
  <c r="AR16" i="1"/>
  <c r="AT16" i="1"/>
  <c r="AV16" i="1"/>
  <c r="AX16" i="1"/>
  <c r="AZ16" i="1"/>
  <c r="BB16" i="1"/>
  <c r="AS17" i="1"/>
  <c r="AU17" i="1"/>
  <c r="AW17" i="1"/>
  <c r="AY17" i="1"/>
  <c r="BA17" i="1"/>
  <c r="AR18" i="1"/>
  <c r="AT18" i="1"/>
  <c r="AV18" i="1"/>
  <c r="AX18" i="1"/>
  <c r="AZ18" i="1"/>
  <c r="BB18" i="1"/>
  <c r="AS19" i="1"/>
  <c r="AU19" i="1"/>
  <c r="AW19" i="1"/>
  <c r="AY19" i="1"/>
  <c r="BA19" i="1"/>
  <c r="AR20" i="1"/>
  <c r="AT20" i="1"/>
  <c r="AV20" i="1"/>
  <c r="AX20" i="1"/>
  <c r="AZ20" i="1"/>
  <c r="BB20" i="1"/>
  <c r="AS21" i="1"/>
  <c r="AU21" i="1"/>
  <c r="AW21" i="1"/>
  <c r="AY21" i="1"/>
  <c r="BA21" i="1"/>
  <c r="AR22" i="1"/>
  <c r="AT22" i="1"/>
  <c r="AV22" i="1"/>
  <c r="AX22" i="1"/>
  <c r="AZ22" i="1"/>
  <c r="BB22" i="1"/>
  <c r="AS23" i="1"/>
  <c r="AU23" i="1"/>
  <c r="AW23" i="1"/>
  <c r="AY23" i="1"/>
  <c r="BA23" i="1"/>
  <c r="AR24" i="1"/>
  <c r="AT24" i="1"/>
  <c r="AV24" i="1"/>
  <c r="AX24" i="1"/>
  <c r="AZ24" i="1"/>
  <c r="BB24" i="1"/>
  <c r="AS25" i="1"/>
  <c r="AU25" i="1"/>
  <c r="AW25" i="1"/>
  <c r="AY25" i="1"/>
  <c r="BA25" i="1"/>
  <c r="AR26" i="1"/>
  <c r="AT26" i="1"/>
  <c r="AV26" i="1"/>
  <c r="AX26" i="1"/>
  <c r="AZ26" i="1"/>
  <c r="BB26" i="1"/>
  <c r="AS27" i="1"/>
  <c r="AU27" i="1"/>
  <c r="AW27" i="1"/>
  <c r="AY27" i="1"/>
  <c r="BA27" i="1"/>
  <c r="AR28" i="1"/>
  <c r="AT28" i="1"/>
  <c r="AV28" i="1"/>
  <c r="AX28" i="1"/>
  <c r="AZ28" i="1"/>
  <c r="BB28" i="1"/>
  <c r="AS29" i="1"/>
  <c r="AU29" i="1"/>
  <c r="AW29" i="1"/>
  <c r="AY29" i="1"/>
  <c r="BA29" i="1"/>
  <c r="AR30" i="1"/>
  <c r="AT30" i="1"/>
  <c r="AV30" i="1"/>
  <c r="AX30" i="1"/>
  <c r="AZ30" i="1"/>
  <c r="BB30" i="1"/>
  <c r="AS31" i="1"/>
  <c r="AU31" i="1"/>
  <c r="AW31" i="1"/>
  <c r="AY31" i="1"/>
  <c r="BA31" i="1"/>
  <c r="AR32" i="1"/>
  <c r="AT32" i="1"/>
  <c r="AV32" i="1"/>
  <c r="AX32" i="1"/>
  <c r="AZ32" i="1"/>
  <c r="BB32" i="1"/>
  <c r="AS33" i="1"/>
  <c r="AU33" i="1"/>
  <c r="AW33" i="1"/>
  <c r="AY33" i="1"/>
  <c r="BA33" i="1"/>
  <c r="AR34" i="1"/>
  <c r="AT34" i="1"/>
  <c r="AV34" i="1"/>
  <c r="AX34" i="1"/>
  <c r="AZ34" i="1"/>
  <c r="BB34" i="1"/>
  <c r="AS35" i="1"/>
  <c r="AU35" i="1"/>
  <c r="AW35" i="1"/>
  <c r="AY35" i="1"/>
  <c r="BA35" i="1"/>
  <c r="AR36" i="1"/>
  <c r="AT36" i="1"/>
  <c r="AV36" i="1"/>
  <c r="AX36" i="1"/>
  <c r="AZ36" i="1"/>
  <c r="BB36" i="1"/>
  <c r="AS37" i="1"/>
  <c r="AU37" i="1"/>
  <c r="AW37" i="1"/>
  <c r="AY37" i="1"/>
  <c r="BA37" i="1"/>
  <c r="BB37" i="1"/>
  <c r="AS6" i="1"/>
</calcChain>
</file>

<file path=xl/sharedStrings.xml><?xml version="1.0" encoding="utf-8"?>
<sst xmlns="http://schemas.openxmlformats.org/spreadsheetml/2006/main" count="39" uniqueCount="39">
  <si>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</si>
  <si>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</si>
  <si>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</si>
  <si>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</si>
  <si>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</si>
  <si>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</si>
  <si>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</si>
  <si>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</si>
  <si>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</si>
  <si>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</si>
  <si>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</si>
  <si>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</si>
  <si>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</si>
  <si>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</si>
  <si>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</si>
  <si>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</si>
  <si>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</si>
  <si>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</si>
  <si>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</si>
  <si>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</si>
  <si>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</si>
  <si>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</si>
  <si>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</si>
  <si>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</si>
  <si>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</si>
  <si>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</si>
  <si>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</si>
  <si>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</si>
  <si>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</si>
  <si>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</si>
  <si>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</si>
  <si>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Entidad federativa</t>
  </si>
  <si>
    <t>Veracruz</t>
  </si>
  <si>
    <t>Promedio de alumnos atendidos por docente en educación básica</t>
  </si>
  <si>
    <t>Lugar nacional</t>
  </si>
  <si>
    <t>Fuente: Secretaría de Educación Pública. Sistema Interactivo de Consulta de Estadística Educativa.</t>
  </si>
  <si>
    <t>Promedio de alumnos atendidos por docente en educación media superior</t>
  </si>
  <si>
    <t>Alumnos inscritos en educación media superior</t>
  </si>
  <si>
    <t>Número de docentes en educación media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</si>
</sst>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indent="1"/>
    </xf>
    <xf numFmtId="0" fontId="7" fillId="5" borderId="0" xfId="0" applyFont="1" applyFill="1" applyBorder="1" applyAlignment="1">
      <alignment horizontal="left" vertical="center" indent="1"/>
    </xf>
    <xf numFmtId="0" fontId="4" fillId="4" borderId="0" xfId="0" applyFont="1" applyFill="1" applyBorder="1" applyAlignment="1">
      <alignment horizontal="left" vertical="center" indent="1"/>
    </xf>
    <xf numFmtId="0" fontId="2" fillId="4" borderId="0" xfId="0" applyFont="1" applyFill="1"/>
    <xf numFmtId="0" fontId="3" fillId="4" borderId="0" xfId="0" applyFont="1" applyFill="1"/>
    <xf numFmtId="0" fontId="1" fillId="4" borderId="0" xfId="0" applyFont="1" applyFill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horizontal="right" vertical="center"/>
    </xf>
    <xf numFmtId="164" fontId="7" fillId="5" borderId="0" xfId="1" applyNumberFormat="1" applyFont="1" applyFill="1" applyBorder="1" applyAlignment="1">
      <alignment horizontal="right" vertical="center"/>
    </xf>
    <xf numFmtId="164" fontId="3" fillId="4" borderId="0" xfId="1" applyNumberFormat="1" applyFont="1" applyFill="1" applyBorder="1" applyAlignment="1">
      <alignment horizontal="left" vertical="center" indent="1"/>
    </xf>
    <xf numFmtId="164" fontId="7" fillId="5" borderId="0" xfId="1" applyNumberFormat="1" applyFont="1" applyFill="1" applyBorder="1" applyAlignment="1">
      <alignment horizontal="left" vertical="center" indent="1"/>
    </xf>
    <xf numFmtId="164" fontId="4" fillId="4" borderId="0" xfId="1" applyNumberFormat="1" applyFont="1" applyFill="1" applyBorder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164" fontId="8" fillId="5" borderId="0" xfId="1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 applyAlignment="1">
      <alignment horizontal="left" vertical="center" indent="1"/>
    </xf>
    <xf numFmtId="164" fontId="3" fillId="4" borderId="0" xfId="0" applyNumberFormat="1" applyFont="1" applyFill="1"/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 inden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0"/>
  <sheetViews>
    <sheetView tabSelected="1" zoomScale="85" zoomScaleNormal="85" workbookViewId="0">
      <selection activeCell="AC6" sqref="AC6:AC38"/>
    </sheetView>
  </sheetViews>
  <sheetFormatPr baseColWidth="10" defaultRowHeight="12.75" x14ac:dyDescent="0.2"/>
  <cols>
    <col min="1" max="1" width="18.5703125" style="8" customWidth="1"/>
    <col min="2" max="57" width="11.7109375" style="8" customWidth="1"/>
    <col min="58" max="16384" width="11.42578125" style="8"/>
  </cols>
  <sheetData>
    <row r="1" spans="1:58" s="3" customFormat="1" ht="39.950000000000003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</row>
    <row r="2" spans="1:58" s="3" customFormat="1" ht="14.1" customHeight="1" x14ac:dyDescent="0.25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17"/>
      <c r="AO2" s="18"/>
      <c r="AP2" s="20"/>
      <c r="AQ2" s="21"/>
      <c r="AR2" s="17"/>
      <c r="AS2" s="10"/>
      <c r="AT2" s="10"/>
      <c r="AU2" s="10"/>
      <c r="AV2" s="10"/>
      <c r="AW2" s="10"/>
      <c r="AX2" s="10"/>
      <c r="AY2" s="10"/>
      <c r="AZ2" s="10"/>
      <c r="BA2" s="10"/>
      <c r="BB2" s="17"/>
      <c r="BC2" s="18"/>
      <c r="BD2" s="20"/>
      <c r="BE2" s="21"/>
    </row>
    <row r="3" spans="1:58" s="3" customFormat="1" ht="14.1" customHeight="1" x14ac:dyDescent="0.25"/>
    <row r="4" spans="1:58" ht="30" customHeight="1" x14ac:dyDescent="0.2">
      <c r="A4" s="25" t="s">
        <v>31</v>
      </c>
      <c r="B4" s="27" t="s">
        <v>37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  <c r="P4" s="27" t="s">
        <v>38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9"/>
      <c r="AD4" s="27" t="s">
        <v>33</v>
      </c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9"/>
      <c r="AR4" s="27" t="s">
        <v>34</v>
      </c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8" ht="13.5" customHeight="1" x14ac:dyDescent="0.2">
      <c r="A5" s="26"/>
      <c r="B5" s="11">
        <v>2011</v>
      </c>
      <c r="C5" s="1">
        <v>2012</v>
      </c>
      <c r="D5" s="1">
        <v>2013</v>
      </c>
      <c r="E5" s="1">
        <v>2014</v>
      </c>
      <c r="F5" s="1">
        <v>2015</v>
      </c>
      <c r="G5" s="11">
        <v>2016</v>
      </c>
      <c r="H5" s="11">
        <v>2017</v>
      </c>
      <c r="I5" s="11">
        <v>2018</v>
      </c>
      <c r="J5" s="11">
        <v>2019</v>
      </c>
      <c r="K5" s="11">
        <v>2020</v>
      </c>
      <c r="L5" s="11">
        <v>2021</v>
      </c>
      <c r="M5" s="11">
        <v>2022</v>
      </c>
      <c r="N5" s="11">
        <v>2023</v>
      </c>
      <c r="O5" s="2">
        <v>2024</v>
      </c>
      <c r="P5" s="11">
        <v>2011</v>
      </c>
      <c r="Q5" s="4">
        <v>2012</v>
      </c>
      <c r="R5" s="4">
        <v>2013</v>
      </c>
      <c r="S5" s="4">
        <v>2014</v>
      </c>
      <c r="T5" s="4">
        <v>2015</v>
      </c>
      <c r="U5" s="11">
        <v>2016</v>
      </c>
      <c r="V5" s="11">
        <v>2017</v>
      </c>
      <c r="W5" s="11">
        <v>2018</v>
      </c>
      <c r="X5" s="11">
        <v>2019</v>
      </c>
      <c r="Y5" s="11">
        <v>2020</v>
      </c>
      <c r="Z5" s="11">
        <v>2021</v>
      </c>
      <c r="AA5" s="11">
        <v>2022</v>
      </c>
      <c r="AB5" s="11">
        <v>2023</v>
      </c>
      <c r="AC5" s="2">
        <v>2024</v>
      </c>
      <c r="AD5" s="11">
        <v>2011</v>
      </c>
      <c r="AE5" s="11">
        <v>2012</v>
      </c>
      <c r="AF5" s="11">
        <v>2013</v>
      </c>
      <c r="AG5" s="11">
        <v>2014</v>
      </c>
      <c r="AH5" s="11">
        <v>2015</v>
      </c>
      <c r="AI5" s="11">
        <v>2016</v>
      </c>
      <c r="AJ5" s="11">
        <v>2017</v>
      </c>
      <c r="AK5" s="11">
        <v>2018</v>
      </c>
      <c r="AL5" s="11">
        <v>2019</v>
      </c>
      <c r="AM5" s="11">
        <v>2020</v>
      </c>
      <c r="AN5" s="11">
        <v>2021</v>
      </c>
      <c r="AO5" s="11">
        <v>2022</v>
      </c>
      <c r="AP5" s="11">
        <v>2023</v>
      </c>
      <c r="AQ5" s="2">
        <v>2024</v>
      </c>
      <c r="AR5" s="11">
        <v>2011</v>
      </c>
      <c r="AS5" s="11">
        <v>2012</v>
      </c>
      <c r="AT5" s="11">
        <v>2013</v>
      </c>
      <c r="AU5" s="11">
        <v>2014</v>
      </c>
      <c r="AV5" s="11">
        <v>2015</v>
      </c>
      <c r="AW5" s="11">
        <v>2016</v>
      </c>
      <c r="AX5" s="11">
        <v>2017</v>
      </c>
      <c r="AY5" s="11">
        <v>2018</v>
      </c>
      <c r="AZ5" s="11">
        <v>2019</v>
      </c>
      <c r="BA5" s="11">
        <v>2020</v>
      </c>
      <c r="BB5" s="11">
        <v>2021</v>
      </c>
      <c r="BC5" s="11">
        <v>2022</v>
      </c>
      <c r="BD5" s="11">
        <v>2023</v>
      </c>
      <c r="BE5" s="2">
        <v>2024</v>
      </c>
    </row>
    <row r="6" spans="1:58" ht="12" customHeight="1" x14ac:dyDescent="0.2">
      <c r="A6" s="5" t="s">
        <v>1</v>
      </c>
      <c r="B6" s="14">
        <v>46466</v>
      </c>
      <c r="C6" s="12">
        <v>47656</v>
      </c>
      <c r="D6" s="12">
        <v>51934</v>
      </c>
      <c r="E6" s="12">
        <v>24491</v>
      </c>
      <c r="F6" s="12">
        <v>57720</v>
      </c>
      <c r="G6" s="12">
        <v>58617</v>
      </c>
      <c r="H6" s="12">
        <v>58415</v>
      </c>
      <c r="I6" s="12">
        <v>58960</v>
      </c>
      <c r="J6" s="12">
        <v>58871</v>
      </c>
      <c r="K6" s="12">
        <v>56636</v>
      </c>
      <c r="L6" s="12">
        <v>55464</v>
      </c>
      <c r="M6" s="12">
        <v>56980</v>
      </c>
      <c r="N6" s="12">
        <v>58034</v>
      </c>
      <c r="O6" s="12">
        <v>59504</v>
      </c>
      <c r="P6" s="14">
        <v>3200</v>
      </c>
      <c r="Q6" s="12">
        <v>3392</v>
      </c>
      <c r="R6" s="12">
        <v>5015</v>
      </c>
      <c r="S6" s="12">
        <v>2301</v>
      </c>
      <c r="T6" s="12">
        <v>5588</v>
      </c>
      <c r="U6" s="12">
        <v>5723</v>
      </c>
      <c r="V6" s="12">
        <v>5484</v>
      </c>
      <c r="W6" s="12">
        <v>5651</v>
      </c>
      <c r="X6" s="12">
        <v>5733</v>
      </c>
      <c r="Y6" s="12">
        <v>5843</v>
      </c>
      <c r="Z6" s="12">
        <v>5816</v>
      </c>
      <c r="AA6" s="12">
        <v>5818</v>
      </c>
      <c r="AB6" s="12">
        <v>6012</v>
      </c>
      <c r="AC6" s="12">
        <v>6121</v>
      </c>
      <c r="AD6" s="12">
        <f>B6/P6</f>
        <v>14.520625000000001</v>
      </c>
      <c r="AE6" s="12">
        <f t="shared" ref="AE6:AE38" si="0">C6/Q6</f>
        <v>14.049528301886792</v>
      </c>
      <c r="AF6" s="12">
        <f t="shared" ref="AF6:AF38" si="1">D6/R6</f>
        <v>10.355732801595215</v>
      </c>
      <c r="AG6" s="12">
        <f t="shared" ref="AG6:AG38" si="2">E6/S6</f>
        <v>10.643633202955236</v>
      </c>
      <c r="AH6" s="12">
        <f t="shared" ref="AH6:AH38" si="3">F6/T6</f>
        <v>10.329277022190409</v>
      </c>
      <c r="AI6" s="12">
        <f t="shared" ref="AI6:AI38" si="4">G6/U6</f>
        <v>10.242355408002796</v>
      </c>
      <c r="AJ6" s="12">
        <f t="shared" ref="AJ6:AJ38" si="5">H6/V6</f>
        <v>10.651896425966449</v>
      </c>
      <c r="AK6" s="12">
        <f t="shared" ref="AK6:AK38" si="6">I6/W6</f>
        <v>10.43355158379048</v>
      </c>
      <c r="AL6" s="12">
        <f t="shared" ref="AL6:AL38" si="7">J6/X6</f>
        <v>10.268794697366125</v>
      </c>
      <c r="AM6" s="12">
        <f t="shared" ref="AM6:AM38" si="8">K6/Y6</f>
        <v>9.6929659421530037</v>
      </c>
      <c r="AN6" s="12">
        <f t="shared" ref="AN6:AN37" si="9">L6/Z6</f>
        <v>9.5364511691884459</v>
      </c>
      <c r="AO6" s="12">
        <f t="shared" ref="AO6:AO37" si="10">M6/AA6</f>
        <v>9.7937435544860776</v>
      </c>
      <c r="AP6" s="12">
        <f t="shared" ref="AP6:AQ37" si="11">N6/AB6</f>
        <v>9.6530272787757809</v>
      </c>
      <c r="AQ6" s="12">
        <f t="shared" si="11"/>
        <v>9.7212873713445518</v>
      </c>
      <c r="AR6" s="12">
        <f t="shared" ref="AR6:AR37" si="12">_xlfn.RANK.EQ(AD6,AD$6:AD$37,0)</f>
        <v>23</v>
      </c>
      <c r="AS6" s="12">
        <f t="shared" ref="AS6:AS37" si="13">_xlfn.RANK.EQ(AE6,AE$6:AE$37,0)</f>
        <v>26</v>
      </c>
      <c r="AT6" s="12">
        <f t="shared" ref="AT6:AT37" si="14">_xlfn.RANK.EQ(AF6,AF$6:AF$37,0)</f>
        <v>29</v>
      </c>
      <c r="AU6" s="12">
        <f t="shared" ref="AU6:AU37" si="15">_xlfn.RANK.EQ(AG6,AG$6:AG$37,0)</f>
        <v>30</v>
      </c>
      <c r="AV6" s="12">
        <f t="shared" ref="AV6:AV37" si="16">_xlfn.RANK.EQ(AH6,AH$6:AH$37,0)</f>
        <v>27</v>
      </c>
      <c r="AW6" s="12">
        <f t="shared" ref="AW6:AW37" si="17">_xlfn.RANK.EQ(AI6,AI$6:AI$37,0)</f>
        <v>28</v>
      </c>
      <c r="AX6" s="12">
        <f t="shared" ref="AX6:AX37" si="18">_xlfn.RANK.EQ(AJ6,AJ$6:AJ$37,0)</f>
        <v>28</v>
      </c>
      <c r="AY6" s="12">
        <f t="shared" ref="AY6:AY37" si="19">_xlfn.RANK.EQ(AK6,AK$6:AK$37,0)</f>
        <v>30</v>
      </c>
      <c r="AZ6" s="12">
        <f t="shared" ref="AZ6:AZ37" si="20">_xlfn.RANK.EQ(AL6,AL$6:AL$37,0)</f>
        <v>30</v>
      </c>
      <c r="BA6" s="12">
        <f t="shared" ref="BA6:BA37" si="21">_xlfn.RANK.EQ(AM6,AM$6:AM$37,0)</f>
        <v>32</v>
      </c>
      <c r="BB6" s="12">
        <f t="shared" ref="BB6:BB37" si="22">_xlfn.RANK.EQ(AN6,AN$6:AN$37,0)</f>
        <v>30</v>
      </c>
      <c r="BC6" s="12">
        <f t="shared" ref="BC6:BE37" si="23">_xlfn.RANK.EQ(AO6,AO$6:AO$37,0)</f>
        <v>30</v>
      </c>
      <c r="BD6" s="12">
        <f t="shared" si="23"/>
        <v>32</v>
      </c>
      <c r="BE6" s="12">
        <f t="shared" si="23"/>
        <v>30</v>
      </c>
    </row>
    <row r="7" spans="1:58" ht="12" customHeight="1" x14ac:dyDescent="0.2">
      <c r="A7" s="5" t="s">
        <v>2</v>
      </c>
      <c r="B7" s="14">
        <v>123495</v>
      </c>
      <c r="C7" s="12">
        <v>132484</v>
      </c>
      <c r="D7" s="12">
        <v>135482</v>
      </c>
      <c r="E7" s="12">
        <v>66630</v>
      </c>
      <c r="F7" s="12">
        <v>149527</v>
      </c>
      <c r="G7" s="12">
        <v>160672</v>
      </c>
      <c r="H7" s="12">
        <v>162890</v>
      </c>
      <c r="I7" s="12">
        <v>160084</v>
      </c>
      <c r="J7" s="12">
        <v>150361</v>
      </c>
      <c r="K7" s="12">
        <v>147224</v>
      </c>
      <c r="L7" s="12">
        <v>140287</v>
      </c>
      <c r="M7" s="12">
        <v>148054</v>
      </c>
      <c r="N7" s="12">
        <v>152086</v>
      </c>
      <c r="O7" s="12">
        <v>162043</v>
      </c>
      <c r="P7" s="14">
        <v>7878</v>
      </c>
      <c r="Q7" s="12">
        <v>8415</v>
      </c>
      <c r="R7" s="12">
        <v>10023</v>
      </c>
      <c r="S7" s="12">
        <v>4187</v>
      </c>
      <c r="T7" s="12">
        <v>10656</v>
      </c>
      <c r="U7" s="12">
        <v>11373</v>
      </c>
      <c r="V7" s="12">
        <v>14571</v>
      </c>
      <c r="W7" s="12">
        <v>14804</v>
      </c>
      <c r="X7" s="12">
        <v>14493</v>
      </c>
      <c r="Y7" s="12">
        <v>14181</v>
      </c>
      <c r="Z7" s="12">
        <v>13392</v>
      </c>
      <c r="AA7" s="12">
        <v>13573</v>
      </c>
      <c r="AB7" s="12">
        <v>13377</v>
      </c>
      <c r="AC7" s="12">
        <v>10023</v>
      </c>
      <c r="AD7" s="12">
        <f t="shared" ref="AD7:AD37" si="24">B7/P7</f>
        <v>15.675932977913176</v>
      </c>
      <c r="AE7" s="12">
        <f t="shared" si="0"/>
        <v>15.743790849673202</v>
      </c>
      <c r="AF7" s="12">
        <f t="shared" si="1"/>
        <v>13.517110645515315</v>
      </c>
      <c r="AG7" s="12">
        <f t="shared" si="2"/>
        <v>15.913541915452591</v>
      </c>
      <c r="AH7" s="12">
        <f t="shared" si="3"/>
        <v>14.032188438438439</v>
      </c>
      <c r="AI7" s="12">
        <f t="shared" si="4"/>
        <v>14.127494944166008</v>
      </c>
      <c r="AJ7" s="12">
        <f t="shared" si="5"/>
        <v>11.17905428591037</v>
      </c>
      <c r="AK7" s="12">
        <f t="shared" si="6"/>
        <v>10.813563901648203</v>
      </c>
      <c r="AL7" s="12">
        <f t="shared" si="7"/>
        <v>10.374732629545298</v>
      </c>
      <c r="AM7" s="12">
        <f t="shared" si="8"/>
        <v>10.381778435935406</v>
      </c>
      <c r="AN7" s="12">
        <f t="shared" si="9"/>
        <v>10.475433094384707</v>
      </c>
      <c r="AO7" s="12">
        <f t="shared" si="10"/>
        <v>10.907979076106978</v>
      </c>
      <c r="AP7" s="12">
        <f t="shared" si="11"/>
        <v>11.369215818195411</v>
      </c>
      <c r="AQ7" s="12">
        <f t="shared" si="11"/>
        <v>16.167115634041703</v>
      </c>
      <c r="AR7" s="12">
        <f t="shared" si="12"/>
        <v>12</v>
      </c>
      <c r="AS7" s="12">
        <f t="shared" si="13"/>
        <v>12</v>
      </c>
      <c r="AT7" s="12">
        <f t="shared" si="14"/>
        <v>7</v>
      </c>
      <c r="AU7" s="12">
        <f t="shared" si="15"/>
        <v>8</v>
      </c>
      <c r="AV7" s="12">
        <f t="shared" si="16"/>
        <v>5</v>
      </c>
      <c r="AW7" s="12">
        <f t="shared" si="17"/>
        <v>7</v>
      </c>
      <c r="AX7" s="12">
        <f t="shared" si="18"/>
        <v>23</v>
      </c>
      <c r="AY7" s="12">
        <f t="shared" si="19"/>
        <v>28</v>
      </c>
      <c r="AZ7" s="12">
        <f t="shared" si="20"/>
        <v>29</v>
      </c>
      <c r="BA7" s="12">
        <f t="shared" si="21"/>
        <v>30</v>
      </c>
      <c r="BB7" s="12">
        <f t="shared" si="22"/>
        <v>27</v>
      </c>
      <c r="BC7" s="12">
        <f t="shared" si="23"/>
        <v>27</v>
      </c>
      <c r="BD7" s="12">
        <f t="shared" si="23"/>
        <v>24</v>
      </c>
      <c r="BE7" s="12">
        <f t="shared" si="23"/>
        <v>3</v>
      </c>
    </row>
    <row r="8" spans="1:58" ht="12" customHeight="1" x14ac:dyDescent="0.2">
      <c r="A8" s="5" t="s">
        <v>3</v>
      </c>
      <c r="B8" s="14">
        <v>26245</v>
      </c>
      <c r="C8" s="12">
        <v>27523</v>
      </c>
      <c r="D8" s="12">
        <v>29458</v>
      </c>
      <c r="E8" s="12">
        <v>12021</v>
      </c>
      <c r="F8" s="12">
        <v>30661</v>
      </c>
      <c r="G8" s="12">
        <v>32729</v>
      </c>
      <c r="H8" s="12">
        <v>39749</v>
      </c>
      <c r="I8" s="12">
        <v>34522</v>
      </c>
      <c r="J8" s="12">
        <v>34467</v>
      </c>
      <c r="K8" s="12">
        <v>33870</v>
      </c>
      <c r="L8" s="12">
        <v>32314</v>
      </c>
      <c r="M8" s="12">
        <v>33423</v>
      </c>
      <c r="N8" s="12">
        <v>36012</v>
      </c>
      <c r="O8" s="12">
        <v>39696</v>
      </c>
      <c r="P8" s="14">
        <v>1752</v>
      </c>
      <c r="Q8" s="12">
        <v>1824</v>
      </c>
      <c r="R8" s="12">
        <v>2464</v>
      </c>
      <c r="S8" s="12">
        <v>986</v>
      </c>
      <c r="T8" s="12">
        <v>2937</v>
      </c>
      <c r="U8" s="12">
        <v>3314</v>
      </c>
      <c r="V8" s="12">
        <v>3747</v>
      </c>
      <c r="W8" s="12">
        <v>3157</v>
      </c>
      <c r="X8" s="12">
        <v>3180</v>
      </c>
      <c r="Y8" s="12">
        <v>3117</v>
      </c>
      <c r="Z8" s="12">
        <v>3212</v>
      </c>
      <c r="AA8" s="12">
        <v>3027</v>
      </c>
      <c r="AB8" s="12">
        <v>2937</v>
      </c>
      <c r="AC8" s="12">
        <v>3166</v>
      </c>
      <c r="AD8" s="12">
        <f t="shared" si="24"/>
        <v>14.980022831050228</v>
      </c>
      <c r="AE8" s="12">
        <f t="shared" si="0"/>
        <v>15.089364035087719</v>
      </c>
      <c r="AF8" s="12">
        <f t="shared" si="1"/>
        <v>11.955357142857142</v>
      </c>
      <c r="AG8" s="12">
        <f t="shared" si="2"/>
        <v>12.191683569979716</v>
      </c>
      <c r="AH8" s="12">
        <f t="shared" si="3"/>
        <v>10.439564181137214</v>
      </c>
      <c r="AI8" s="12">
        <f t="shared" si="4"/>
        <v>9.875980687990344</v>
      </c>
      <c r="AJ8" s="12">
        <f t="shared" si="5"/>
        <v>10.608219909260741</v>
      </c>
      <c r="AK8" s="12">
        <f t="shared" si="6"/>
        <v>10.935064935064934</v>
      </c>
      <c r="AL8" s="12">
        <f t="shared" si="7"/>
        <v>10.83867924528302</v>
      </c>
      <c r="AM8" s="12">
        <f t="shared" si="8"/>
        <v>10.866217516843118</v>
      </c>
      <c r="AN8" s="12">
        <f t="shared" si="9"/>
        <v>10.060398505603985</v>
      </c>
      <c r="AO8" s="12">
        <f t="shared" si="10"/>
        <v>11.041625371655105</v>
      </c>
      <c r="AP8" s="12">
        <f t="shared" si="11"/>
        <v>12.261491317671092</v>
      </c>
      <c r="AQ8" s="12">
        <f t="shared" si="11"/>
        <v>12.538218572331017</v>
      </c>
      <c r="AR8" s="12">
        <f t="shared" si="12"/>
        <v>17</v>
      </c>
      <c r="AS8" s="12">
        <f t="shared" si="13"/>
        <v>20</v>
      </c>
      <c r="AT8" s="12">
        <f t="shared" si="14"/>
        <v>16</v>
      </c>
      <c r="AU8" s="12">
        <f t="shared" si="15"/>
        <v>21</v>
      </c>
      <c r="AV8" s="12">
        <f t="shared" si="16"/>
        <v>25</v>
      </c>
      <c r="AW8" s="12">
        <f t="shared" si="17"/>
        <v>31</v>
      </c>
      <c r="AX8" s="12">
        <f t="shared" si="18"/>
        <v>29</v>
      </c>
      <c r="AY8" s="12">
        <f t="shared" si="19"/>
        <v>26</v>
      </c>
      <c r="AZ8" s="12">
        <f t="shared" si="20"/>
        <v>26</v>
      </c>
      <c r="BA8" s="12">
        <f t="shared" si="21"/>
        <v>25</v>
      </c>
      <c r="BB8" s="12">
        <f t="shared" si="22"/>
        <v>29</v>
      </c>
      <c r="BC8" s="12">
        <f t="shared" si="23"/>
        <v>24</v>
      </c>
      <c r="BD8" s="12">
        <f t="shared" si="23"/>
        <v>15</v>
      </c>
      <c r="BE8" s="12">
        <f t="shared" si="23"/>
        <v>18</v>
      </c>
    </row>
    <row r="9" spans="1:58" ht="12" customHeight="1" x14ac:dyDescent="0.2">
      <c r="A9" s="5" t="s">
        <v>4</v>
      </c>
      <c r="B9" s="14">
        <v>30652</v>
      </c>
      <c r="C9" s="12">
        <v>32048</v>
      </c>
      <c r="D9" s="12">
        <v>32911</v>
      </c>
      <c r="E9" s="12">
        <v>18677</v>
      </c>
      <c r="F9" s="12">
        <v>34500</v>
      </c>
      <c r="G9" s="12">
        <v>35761</v>
      </c>
      <c r="H9" s="12">
        <v>36983</v>
      </c>
      <c r="I9" s="12">
        <v>37775</v>
      </c>
      <c r="J9" s="12">
        <v>37881</v>
      </c>
      <c r="K9" s="12">
        <v>36601</v>
      </c>
      <c r="L9" s="12">
        <v>35658</v>
      </c>
      <c r="M9" s="12">
        <v>36452</v>
      </c>
      <c r="N9" s="12">
        <v>36762</v>
      </c>
      <c r="O9" s="12">
        <v>37727</v>
      </c>
      <c r="P9" s="14">
        <v>2172</v>
      </c>
      <c r="Q9" s="12">
        <v>2206</v>
      </c>
      <c r="R9" s="12">
        <v>3121</v>
      </c>
      <c r="S9" s="12">
        <v>1275</v>
      </c>
      <c r="T9" s="12">
        <v>2935</v>
      </c>
      <c r="U9" s="12">
        <v>3061</v>
      </c>
      <c r="V9" s="12">
        <v>3205</v>
      </c>
      <c r="W9" s="12">
        <v>3003</v>
      </c>
      <c r="X9" s="12">
        <v>2926</v>
      </c>
      <c r="Y9" s="12">
        <v>3017</v>
      </c>
      <c r="Z9" s="12">
        <v>3142</v>
      </c>
      <c r="AA9" s="12">
        <v>3157</v>
      </c>
      <c r="AB9" s="12">
        <v>3224</v>
      </c>
      <c r="AC9" s="12">
        <v>4063</v>
      </c>
      <c r="AD9" s="12">
        <f t="shared" si="24"/>
        <v>14.112338858195212</v>
      </c>
      <c r="AE9" s="12">
        <f t="shared" si="0"/>
        <v>14.527651858567543</v>
      </c>
      <c r="AF9" s="12">
        <f t="shared" si="1"/>
        <v>10.545017622556873</v>
      </c>
      <c r="AG9" s="12">
        <f t="shared" si="2"/>
        <v>14.648627450980392</v>
      </c>
      <c r="AH9" s="12">
        <f t="shared" si="3"/>
        <v>11.754684838160136</v>
      </c>
      <c r="AI9" s="12">
        <f t="shared" si="4"/>
        <v>11.682783404116302</v>
      </c>
      <c r="AJ9" s="12">
        <f t="shared" si="5"/>
        <v>11.539157566302652</v>
      </c>
      <c r="AK9" s="12">
        <f t="shared" si="6"/>
        <v>12.579087579087579</v>
      </c>
      <c r="AL9" s="12">
        <f t="shared" si="7"/>
        <v>12.946343130553657</v>
      </c>
      <c r="AM9" s="12">
        <f t="shared" si="8"/>
        <v>12.131587669870733</v>
      </c>
      <c r="AN9" s="12">
        <f t="shared" si="9"/>
        <v>11.348822406110758</v>
      </c>
      <c r="AO9" s="12">
        <f t="shared" si="10"/>
        <v>11.546404814697498</v>
      </c>
      <c r="AP9" s="12">
        <f t="shared" si="11"/>
        <v>11.402605459057073</v>
      </c>
      <c r="AQ9" s="12">
        <f t="shared" si="11"/>
        <v>9.2855033226679797</v>
      </c>
      <c r="AR9" s="12">
        <f t="shared" si="12"/>
        <v>28</v>
      </c>
      <c r="AS9" s="12">
        <f t="shared" si="13"/>
        <v>24</v>
      </c>
      <c r="AT9" s="12">
        <f t="shared" si="14"/>
        <v>25</v>
      </c>
      <c r="AU9" s="12">
        <f t="shared" si="15"/>
        <v>14</v>
      </c>
      <c r="AV9" s="12">
        <f t="shared" si="16"/>
        <v>17</v>
      </c>
      <c r="AW9" s="12">
        <f t="shared" si="17"/>
        <v>19</v>
      </c>
      <c r="AX9" s="12">
        <f t="shared" si="18"/>
        <v>20</v>
      </c>
      <c r="AY9" s="12">
        <f t="shared" si="19"/>
        <v>14</v>
      </c>
      <c r="AZ9" s="12">
        <f t="shared" si="20"/>
        <v>11</v>
      </c>
      <c r="BA9" s="12">
        <f t="shared" si="21"/>
        <v>13</v>
      </c>
      <c r="BB9" s="12">
        <f t="shared" si="22"/>
        <v>17</v>
      </c>
      <c r="BC9" s="12">
        <f t="shared" si="23"/>
        <v>21</v>
      </c>
      <c r="BD9" s="12">
        <f t="shared" si="23"/>
        <v>21</v>
      </c>
      <c r="BE9" s="12">
        <f t="shared" si="23"/>
        <v>32</v>
      </c>
    </row>
    <row r="10" spans="1:58" ht="12" customHeight="1" x14ac:dyDescent="0.2">
      <c r="A10" s="5" t="s">
        <v>28</v>
      </c>
      <c r="B10" s="14">
        <v>100309</v>
      </c>
      <c r="C10" s="12">
        <v>101807</v>
      </c>
      <c r="D10" s="12">
        <v>103725</v>
      </c>
      <c r="E10" s="12">
        <v>53248</v>
      </c>
      <c r="F10" s="12">
        <v>114277</v>
      </c>
      <c r="G10" s="12">
        <v>119625</v>
      </c>
      <c r="H10" s="12">
        <v>127879</v>
      </c>
      <c r="I10" s="12">
        <v>130928</v>
      </c>
      <c r="J10" s="12">
        <v>126055</v>
      </c>
      <c r="K10" s="12">
        <v>117561</v>
      </c>
      <c r="L10" s="12">
        <v>113880</v>
      </c>
      <c r="M10" s="12">
        <v>119026</v>
      </c>
      <c r="N10" s="12">
        <v>120176</v>
      </c>
      <c r="O10" s="12">
        <v>210818</v>
      </c>
      <c r="P10" s="14">
        <v>7662</v>
      </c>
      <c r="Q10" s="12">
        <v>7678</v>
      </c>
      <c r="R10" s="12">
        <v>10360</v>
      </c>
      <c r="S10" s="12">
        <v>5478</v>
      </c>
      <c r="T10" s="12">
        <v>12009</v>
      </c>
      <c r="U10" s="12">
        <v>10831</v>
      </c>
      <c r="V10" s="12">
        <v>10679</v>
      </c>
      <c r="W10" s="12">
        <v>11427</v>
      </c>
      <c r="X10" s="12">
        <v>11733</v>
      </c>
      <c r="Y10" s="12">
        <v>10924</v>
      </c>
      <c r="Z10" s="12">
        <v>10748</v>
      </c>
      <c r="AA10" s="12">
        <v>9921</v>
      </c>
      <c r="AB10" s="12">
        <v>10907</v>
      </c>
      <c r="AC10" s="12">
        <v>14340</v>
      </c>
      <c r="AD10" s="12">
        <f>B10/P10</f>
        <v>13.091751500913599</v>
      </c>
      <c r="AE10" s="12">
        <f>C10/Q10</f>
        <v>13.259572805418077</v>
      </c>
      <c r="AF10" s="12">
        <f>D10/R10</f>
        <v>10.012065637065637</v>
      </c>
      <c r="AG10" s="12">
        <f>E10/S10</f>
        <v>9.7203358890105882</v>
      </c>
      <c r="AH10" s="12">
        <f>F10/T10</f>
        <v>9.5159463735531684</v>
      </c>
      <c r="AI10" s="12">
        <f>G10/U10</f>
        <v>11.04468654787185</v>
      </c>
      <c r="AJ10" s="12">
        <f>H10/V10</f>
        <v>11.974810375503324</v>
      </c>
      <c r="AK10" s="12">
        <f>I10/W10</f>
        <v>11.457775444123566</v>
      </c>
      <c r="AL10" s="12">
        <f>J10/X10</f>
        <v>10.743629080371601</v>
      </c>
      <c r="AM10" s="12">
        <f>K10/Y10</f>
        <v>10.761717319663127</v>
      </c>
      <c r="AN10" s="12">
        <f t="shared" si="9"/>
        <v>10.595459620394491</v>
      </c>
      <c r="AO10" s="12">
        <f t="shared" si="10"/>
        <v>11.99737929644189</v>
      </c>
      <c r="AP10" s="12">
        <f t="shared" si="11"/>
        <v>11.018245163656367</v>
      </c>
      <c r="AQ10" s="12">
        <f t="shared" si="11"/>
        <v>14.70139470013947</v>
      </c>
      <c r="AR10" s="12">
        <f t="shared" si="12"/>
        <v>31</v>
      </c>
      <c r="AS10" s="12">
        <f t="shared" si="13"/>
        <v>32</v>
      </c>
      <c r="AT10" s="12">
        <f t="shared" si="14"/>
        <v>30</v>
      </c>
      <c r="AU10" s="12">
        <f t="shared" si="15"/>
        <v>32</v>
      </c>
      <c r="AV10" s="12">
        <f t="shared" si="16"/>
        <v>31</v>
      </c>
      <c r="AW10" s="12">
        <f t="shared" si="17"/>
        <v>25</v>
      </c>
      <c r="AX10" s="12">
        <f t="shared" si="18"/>
        <v>16</v>
      </c>
      <c r="AY10" s="12">
        <f t="shared" si="19"/>
        <v>23</v>
      </c>
      <c r="AZ10" s="12">
        <f t="shared" si="20"/>
        <v>27</v>
      </c>
      <c r="BA10" s="12">
        <f t="shared" si="21"/>
        <v>27</v>
      </c>
      <c r="BB10" s="12">
        <f t="shared" si="22"/>
        <v>26</v>
      </c>
      <c r="BC10" s="12">
        <f t="shared" si="23"/>
        <v>15</v>
      </c>
      <c r="BD10" s="12">
        <f t="shared" si="23"/>
        <v>27</v>
      </c>
      <c r="BE10" s="12">
        <f t="shared" si="23"/>
        <v>5</v>
      </c>
    </row>
    <row r="11" spans="1:58" ht="12" customHeight="1" x14ac:dyDescent="0.2">
      <c r="A11" s="5" t="s">
        <v>5</v>
      </c>
      <c r="B11" s="14">
        <v>26162</v>
      </c>
      <c r="C11" s="12">
        <v>25775</v>
      </c>
      <c r="D11" s="12">
        <v>27542</v>
      </c>
      <c r="E11" s="12">
        <v>13844</v>
      </c>
      <c r="F11" s="12">
        <v>28595</v>
      </c>
      <c r="G11" s="12">
        <v>29032</v>
      </c>
      <c r="H11" s="12">
        <v>31044</v>
      </c>
      <c r="I11" s="12">
        <v>31514</v>
      </c>
      <c r="J11" s="12">
        <v>32217</v>
      </c>
      <c r="K11" s="12">
        <v>30173</v>
      </c>
      <c r="L11" s="12">
        <v>28798</v>
      </c>
      <c r="M11" s="12">
        <v>30083</v>
      </c>
      <c r="N11" s="12">
        <v>30508</v>
      </c>
      <c r="O11" s="12">
        <v>161512</v>
      </c>
      <c r="P11" s="14">
        <v>1841</v>
      </c>
      <c r="Q11" s="12">
        <v>1920</v>
      </c>
      <c r="R11" s="12">
        <v>2962</v>
      </c>
      <c r="S11" s="12">
        <v>1423</v>
      </c>
      <c r="T11" s="12">
        <v>3249</v>
      </c>
      <c r="U11" s="12">
        <v>3043</v>
      </c>
      <c r="V11" s="12">
        <v>4071</v>
      </c>
      <c r="W11" s="12">
        <v>3351</v>
      </c>
      <c r="X11" s="12">
        <v>3060</v>
      </c>
      <c r="Y11" s="12">
        <v>2892</v>
      </c>
      <c r="Z11" s="12">
        <v>3044</v>
      </c>
      <c r="AA11" s="12">
        <v>3097</v>
      </c>
      <c r="AB11" s="12">
        <v>3090</v>
      </c>
      <c r="AC11" s="12">
        <v>11031</v>
      </c>
      <c r="AD11" s="12">
        <f>B11/P11</f>
        <v>14.210755024443237</v>
      </c>
      <c r="AE11" s="12">
        <f>C11/Q11</f>
        <v>13.424479166666666</v>
      </c>
      <c r="AF11" s="12">
        <f>D11/R11</f>
        <v>9.2984469952734639</v>
      </c>
      <c r="AG11" s="12">
        <f>E11/S11</f>
        <v>9.7287420941672522</v>
      </c>
      <c r="AH11" s="12">
        <f>F11/T11</f>
        <v>8.8011695906432745</v>
      </c>
      <c r="AI11" s="12">
        <f>G11/U11</f>
        <v>9.5405849490634242</v>
      </c>
      <c r="AJ11" s="12">
        <f>H11/V11</f>
        <v>7.6256448047162859</v>
      </c>
      <c r="AK11" s="12">
        <f>I11/W11</f>
        <v>9.4043569083855569</v>
      </c>
      <c r="AL11" s="12">
        <f>J11/X11</f>
        <v>10.52843137254902</v>
      </c>
      <c r="AM11" s="12">
        <f>K11/Y11</f>
        <v>10.43326417704011</v>
      </c>
      <c r="AN11" s="12">
        <f t="shared" si="9"/>
        <v>9.4605781865965834</v>
      </c>
      <c r="AO11" s="12">
        <f t="shared" si="10"/>
        <v>9.7135938004520508</v>
      </c>
      <c r="AP11" s="12">
        <f t="shared" si="11"/>
        <v>9.873139158576052</v>
      </c>
      <c r="AQ11" s="12">
        <f t="shared" si="11"/>
        <v>14.641646269603843</v>
      </c>
      <c r="AR11" s="12">
        <f t="shared" si="12"/>
        <v>27</v>
      </c>
      <c r="AS11" s="12">
        <f t="shared" si="13"/>
        <v>31</v>
      </c>
      <c r="AT11" s="12">
        <f t="shared" si="14"/>
        <v>31</v>
      </c>
      <c r="AU11" s="12">
        <f t="shared" si="15"/>
        <v>31</v>
      </c>
      <c r="AV11" s="12">
        <f t="shared" si="16"/>
        <v>32</v>
      </c>
      <c r="AW11" s="12">
        <f t="shared" si="17"/>
        <v>32</v>
      </c>
      <c r="AX11" s="12">
        <f t="shared" si="18"/>
        <v>32</v>
      </c>
      <c r="AY11" s="12">
        <f t="shared" si="19"/>
        <v>32</v>
      </c>
      <c r="AZ11" s="12">
        <f t="shared" si="20"/>
        <v>28</v>
      </c>
      <c r="BA11" s="12">
        <f t="shared" si="21"/>
        <v>29</v>
      </c>
      <c r="BB11" s="12">
        <f t="shared" si="22"/>
        <v>31</v>
      </c>
      <c r="BC11" s="12">
        <f t="shared" si="23"/>
        <v>31</v>
      </c>
      <c r="BD11" s="12">
        <f t="shared" si="23"/>
        <v>31</v>
      </c>
      <c r="BE11" s="12">
        <f t="shared" si="23"/>
        <v>6</v>
      </c>
    </row>
    <row r="12" spans="1:58" ht="12" customHeight="1" x14ac:dyDescent="0.2">
      <c r="A12" s="5" t="s">
        <v>29</v>
      </c>
      <c r="B12" s="14">
        <v>206395</v>
      </c>
      <c r="C12" s="12">
        <v>218675</v>
      </c>
      <c r="D12" s="12">
        <v>227532</v>
      </c>
      <c r="E12" s="12">
        <v>171530</v>
      </c>
      <c r="F12" s="12">
        <v>231362</v>
      </c>
      <c r="G12" s="12">
        <v>235714</v>
      </c>
      <c r="H12" s="12">
        <v>237639</v>
      </c>
      <c r="I12" s="12">
        <v>236783</v>
      </c>
      <c r="J12" s="12">
        <v>216564</v>
      </c>
      <c r="K12" s="12">
        <v>214534</v>
      </c>
      <c r="L12" s="12">
        <v>208983</v>
      </c>
      <c r="M12" s="12">
        <v>207773</v>
      </c>
      <c r="N12" s="12">
        <v>206227</v>
      </c>
      <c r="O12" s="12">
        <v>597670</v>
      </c>
      <c r="P12" s="14">
        <v>9940</v>
      </c>
      <c r="Q12" s="12">
        <v>10198</v>
      </c>
      <c r="R12" s="12">
        <v>11491</v>
      </c>
      <c r="S12" s="12">
        <v>7591</v>
      </c>
      <c r="T12" s="12">
        <v>12828</v>
      </c>
      <c r="U12" s="12">
        <v>13638</v>
      </c>
      <c r="V12" s="12">
        <v>14665</v>
      </c>
      <c r="W12" s="12">
        <v>13662</v>
      </c>
      <c r="X12" s="12">
        <v>13943</v>
      </c>
      <c r="Y12" s="12">
        <v>13854</v>
      </c>
      <c r="Z12" s="12">
        <v>14650</v>
      </c>
      <c r="AA12" s="12">
        <v>14793</v>
      </c>
      <c r="AB12" s="12">
        <v>14004</v>
      </c>
      <c r="AC12" s="12">
        <v>41464</v>
      </c>
      <c r="AD12" s="12">
        <f t="shared" si="24"/>
        <v>20.764084507042252</v>
      </c>
      <c r="AE12" s="12">
        <f t="shared" si="0"/>
        <v>21.442929986271817</v>
      </c>
      <c r="AF12" s="12">
        <f t="shared" si="1"/>
        <v>19.80088765120529</v>
      </c>
      <c r="AG12" s="12">
        <f t="shared" si="2"/>
        <v>22.596495850349097</v>
      </c>
      <c r="AH12" s="12">
        <f t="shared" si="3"/>
        <v>18.035703149360774</v>
      </c>
      <c r="AI12" s="12">
        <f t="shared" si="4"/>
        <v>17.283619299017452</v>
      </c>
      <c r="AJ12" s="12">
        <f t="shared" si="5"/>
        <v>16.204500511421752</v>
      </c>
      <c r="AK12" s="12">
        <f t="shared" si="6"/>
        <v>17.331503440199093</v>
      </c>
      <c r="AL12" s="12">
        <f t="shared" si="7"/>
        <v>15.532094958043462</v>
      </c>
      <c r="AM12" s="12">
        <f t="shared" si="8"/>
        <v>15.485347192146673</v>
      </c>
      <c r="AN12" s="12">
        <f t="shared" si="9"/>
        <v>14.265051194539248</v>
      </c>
      <c r="AO12" s="12">
        <f t="shared" si="10"/>
        <v>14.045359291556817</v>
      </c>
      <c r="AP12" s="12">
        <f t="shared" si="11"/>
        <v>14.726292487860611</v>
      </c>
      <c r="AQ12" s="12">
        <f t="shared" si="11"/>
        <v>14.414190623191201</v>
      </c>
      <c r="AR12" s="12">
        <f t="shared" si="12"/>
        <v>1</v>
      </c>
      <c r="AS12" s="12">
        <f t="shared" si="13"/>
        <v>1</v>
      </c>
      <c r="AT12" s="12">
        <f t="shared" si="14"/>
        <v>1</v>
      </c>
      <c r="AU12" s="12">
        <f t="shared" si="15"/>
        <v>2</v>
      </c>
      <c r="AV12" s="12">
        <f t="shared" si="16"/>
        <v>1</v>
      </c>
      <c r="AW12" s="12">
        <f t="shared" si="17"/>
        <v>1</v>
      </c>
      <c r="AX12" s="12">
        <f t="shared" si="18"/>
        <v>2</v>
      </c>
      <c r="AY12" s="12">
        <f t="shared" si="19"/>
        <v>2</v>
      </c>
      <c r="AZ12" s="12">
        <f t="shared" si="20"/>
        <v>2</v>
      </c>
      <c r="BA12" s="12">
        <f t="shared" si="21"/>
        <v>2</v>
      </c>
      <c r="BB12" s="12">
        <f t="shared" si="22"/>
        <v>3</v>
      </c>
      <c r="BC12" s="12">
        <f t="shared" si="23"/>
        <v>3</v>
      </c>
      <c r="BD12" s="12">
        <f t="shared" si="23"/>
        <v>3</v>
      </c>
      <c r="BE12" s="12">
        <f t="shared" si="23"/>
        <v>8</v>
      </c>
    </row>
    <row r="13" spans="1:58" ht="12" customHeight="1" x14ac:dyDescent="0.2">
      <c r="A13" s="5" t="s">
        <v>6</v>
      </c>
      <c r="B13" s="14">
        <v>129958</v>
      </c>
      <c r="C13" s="12">
        <v>134298</v>
      </c>
      <c r="D13" s="12">
        <v>141079</v>
      </c>
      <c r="E13" s="12">
        <v>93846</v>
      </c>
      <c r="F13" s="12">
        <v>149637</v>
      </c>
      <c r="G13" s="12">
        <v>150535</v>
      </c>
      <c r="H13" s="12">
        <v>150370</v>
      </c>
      <c r="I13" s="12">
        <v>148894</v>
      </c>
      <c r="J13" s="12">
        <v>146846</v>
      </c>
      <c r="K13" s="12">
        <v>146581</v>
      </c>
      <c r="L13" s="12">
        <v>142814</v>
      </c>
      <c r="M13" s="12">
        <v>147536</v>
      </c>
      <c r="N13" s="12">
        <v>147721</v>
      </c>
      <c r="O13" s="12">
        <v>134247</v>
      </c>
      <c r="P13" s="14">
        <v>7706</v>
      </c>
      <c r="Q13" s="12">
        <v>7820</v>
      </c>
      <c r="R13" s="12">
        <v>10791</v>
      </c>
      <c r="S13" s="12">
        <v>5885</v>
      </c>
      <c r="T13" s="12">
        <v>11410</v>
      </c>
      <c r="U13" s="12">
        <v>13324</v>
      </c>
      <c r="V13" s="12">
        <v>13240</v>
      </c>
      <c r="W13" s="12">
        <v>12033</v>
      </c>
      <c r="X13" s="12">
        <v>11080</v>
      </c>
      <c r="Y13" s="12">
        <v>11420</v>
      </c>
      <c r="Z13" s="12">
        <v>12080</v>
      </c>
      <c r="AA13" s="12">
        <v>10812</v>
      </c>
      <c r="AB13" s="12">
        <v>10764</v>
      </c>
      <c r="AC13" s="12">
        <v>13090</v>
      </c>
      <c r="AD13" s="12">
        <f t="shared" si="24"/>
        <v>16.864521152348818</v>
      </c>
      <c r="AE13" s="12">
        <f t="shared" si="0"/>
        <v>17.173657289002559</v>
      </c>
      <c r="AF13" s="12">
        <f t="shared" si="1"/>
        <v>13.073765174682606</v>
      </c>
      <c r="AG13" s="12">
        <f t="shared" si="2"/>
        <v>15.946644010195412</v>
      </c>
      <c r="AH13" s="12">
        <f t="shared" si="3"/>
        <v>13.114548641542507</v>
      </c>
      <c r="AI13" s="12">
        <f t="shared" si="4"/>
        <v>11.298033623536476</v>
      </c>
      <c r="AJ13" s="12">
        <f t="shared" si="5"/>
        <v>11.357250755287009</v>
      </c>
      <c r="AK13" s="12">
        <f t="shared" si="6"/>
        <v>12.373805368569766</v>
      </c>
      <c r="AL13" s="12">
        <f t="shared" si="7"/>
        <v>13.253249097472924</v>
      </c>
      <c r="AM13" s="12">
        <f t="shared" si="8"/>
        <v>12.835464098073555</v>
      </c>
      <c r="AN13" s="12">
        <f t="shared" si="9"/>
        <v>11.822350993377484</v>
      </c>
      <c r="AO13" s="12">
        <f t="shared" si="10"/>
        <v>13.645578986311506</v>
      </c>
      <c r="AP13" s="12">
        <f t="shared" si="11"/>
        <v>13.723615756224453</v>
      </c>
      <c r="AQ13" s="12">
        <f t="shared" si="11"/>
        <v>10.255691367456073</v>
      </c>
      <c r="AR13" s="12">
        <f t="shared" si="12"/>
        <v>7</v>
      </c>
      <c r="AS13" s="12">
        <f t="shared" si="13"/>
        <v>7</v>
      </c>
      <c r="AT13" s="12">
        <f t="shared" si="14"/>
        <v>9</v>
      </c>
      <c r="AU13" s="12">
        <f t="shared" si="15"/>
        <v>7</v>
      </c>
      <c r="AV13" s="12">
        <f t="shared" si="16"/>
        <v>9</v>
      </c>
      <c r="AW13" s="12">
        <f t="shared" si="17"/>
        <v>22</v>
      </c>
      <c r="AX13" s="12">
        <f t="shared" si="18"/>
        <v>21</v>
      </c>
      <c r="AY13" s="12">
        <f t="shared" si="19"/>
        <v>15</v>
      </c>
      <c r="AZ13" s="12">
        <f t="shared" si="20"/>
        <v>10</v>
      </c>
      <c r="BA13" s="12">
        <f t="shared" si="21"/>
        <v>11</v>
      </c>
      <c r="BB13" s="12">
        <f t="shared" si="22"/>
        <v>12</v>
      </c>
      <c r="BC13" s="12">
        <f t="shared" si="23"/>
        <v>5</v>
      </c>
      <c r="BD13" s="12">
        <f t="shared" si="23"/>
        <v>6</v>
      </c>
      <c r="BE13" s="12">
        <f t="shared" si="23"/>
        <v>28</v>
      </c>
    </row>
    <row r="14" spans="1:58" ht="12" customHeight="1" x14ac:dyDescent="0.2">
      <c r="A14" s="5" t="s">
        <v>7</v>
      </c>
      <c r="B14" s="14">
        <v>438602</v>
      </c>
      <c r="C14" s="12">
        <v>434551</v>
      </c>
      <c r="D14" s="12">
        <v>457773</v>
      </c>
      <c r="E14" s="12">
        <v>267589</v>
      </c>
      <c r="F14" s="12">
        <v>473724</v>
      </c>
      <c r="G14" s="12">
        <v>477251</v>
      </c>
      <c r="H14" s="12">
        <v>476825</v>
      </c>
      <c r="I14" s="12">
        <v>470568</v>
      </c>
      <c r="J14" s="12">
        <v>466232</v>
      </c>
      <c r="K14" s="12">
        <v>455030</v>
      </c>
      <c r="L14" s="12">
        <v>460143</v>
      </c>
      <c r="M14" s="12">
        <v>452717</v>
      </c>
      <c r="N14" s="12">
        <v>449729</v>
      </c>
      <c r="O14" s="12">
        <v>31595</v>
      </c>
      <c r="P14" s="14">
        <v>34888</v>
      </c>
      <c r="Q14" s="12">
        <v>32156</v>
      </c>
      <c r="R14" s="12">
        <v>42804</v>
      </c>
      <c r="S14" s="12">
        <v>23964</v>
      </c>
      <c r="T14" s="12">
        <v>48488</v>
      </c>
      <c r="U14" s="12">
        <v>39667</v>
      </c>
      <c r="V14" s="12">
        <v>39875</v>
      </c>
      <c r="W14" s="12">
        <v>42883</v>
      </c>
      <c r="X14" s="12">
        <v>36064</v>
      </c>
      <c r="Y14" s="12">
        <v>35191</v>
      </c>
      <c r="Z14" s="12">
        <v>36619</v>
      </c>
      <c r="AA14" s="12">
        <v>37429</v>
      </c>
      <c r="AB14" s="12">
        <v>41095</v>
      </c>
      <c r="AC14" s="12">
        <v>3255</v>
      </c>
      <c r="AD14" s="12">
        <f t="shared" si="24"/>
        <v>12.571715202935106</v>
      </c>
      <c r="AE14" s="12">
        <f t="shared" si="0"/>
        <v>13.513838785918647</v>
      </c>
      <c r="AF14" s="12">
        <f t="shared" si="1"/>
        <v>10.694631342865152</v>
      </c>
      <c r="AG14" s="12">
        <f t="shared" si="2"/>
        <v>11.166291103321649</v>
      </c>
      <c r="AH14" s="12">
        <f t="shared" si="3"/>
        <v>9.7699224550404224</v>
      </c>
      <c r="AI14" s="12">
        <f t="shared" si="4"/>
        <v>12.031436710615877</v>
      </c>
      <c r="AJ14" s="12">
        <f t="shared" si="5"/>
        <v>11.957993730407523</v>
      </c>
      <c r="AK14" s="12">
        <f t="shared" si="6"/>
        <v>10.973299442669589</v>
      </c>
      <c r="AL14" s="12">
        <f t="shared" si="7"/>
        <v>12.927905944986691</v>
      </c>
      <c r="AM14" s="12">
        <f t="shared" si="8"/>
        <v>12.930294677616436</v>
      </c>
      <c r="AN14" s="12">
        <f t="shared" si="9"/>
        <v>12.565689942379638</v>
      </c>
      <c r="AO14" s="12">
        <f t="shared" si="10"/>
        <v>12.095353869993856</v>
      </c>
      <c r="AP14" s="12">
        <f t="shared" si="11"/>
        <v>10.943642778926877</v>
      </c>
      <c r="AQ14" s="12">
        <f t="shared" si="11"/>
        <v>9.7066052227342556</v>
      </c>
      <c r="AR14" s="12">
        <f t="shared" si="12"/>
        <v>32</v>
      </c>
      <c r="AS14" s="12">
        <f t="shared" si="13"/>
        <v>29</v>
      </c>
      <c r="AT14" s="12">
        <f t="shared" si="14"/>
        <v>24</v>
      </c>
      <c r="AU14" s="12">
        <f t="shared" si="15"/>
        <v>28</v>
      </c>
      <c r="AV14" s="12">
        <f t="shared" si="16"/>
        <v>30</v>
      </c>
      <c r="AW14" s="12">
        <f t="shared" si="17"/>
        <v>14</v>
      </c>
      <c r="AX14" s="12">
        <f t="shared" si="18"/>
        <v>17</v>
      </c>
      <c r="AY14" s="12">
        <f t="shared" si="19"/>
        <v>25</v>
      </c>
      <c r="AZ14" s="12">
        <f t="shared" si="20"/>
        <v>12</v>
      </c>
      <c r="BA14" s="12">
        <f t="shared" si="21"/>
        <v>9</v>
      </c>
      <c r="BB14" s="12">
        <f t="shared" si="22"/>
        <v>9</v>
      </c>
      <c r="BC14" s="12">
        <f t="shared" si="23"/>
        <v>14</v>
      </c>
      <c r="BD14" s="12">
        <f t="shared" si="23"/>
        <v>28</v>
      </c>
      <c r="BE14" s="12">
        <f t="shared" si="23"/>
        <v>31</v>
      </c>
    </row>
    <row r="15" spans="1:58" ht="12" customHeight="1" x14ac:dyDescent="0.2">
      <c r="A15" s="5" t="s">
        <v>8</v>
      </c>
      <c r="B15" s="14">
        <v>71260</v>
      </c>
      <c r="C15" s="12">
        <v>75407</v>
      </c>
      <c r="D15" s="12">
        <v>78401</v>
      </c>
      <c r="E15" s="12">
        <v>48864</v>
      </c>
      <c r="F15" s="12">
        <v>82241</v>
      </c>
      <c r="G15" s="12">
        <v>79012</v>
      </c>
      <c r="H15" s="12">
        <v>80708</v>
      </c>
      <c r="I15" s="12">
        <v>80464</v>
      </c>
      <c r="J15" s="12">
        <v>79007</v>
      </c>
      <c r="K15" s="12">
        <v>75714</v>
      </c>
      <c r="L15" s="12">
        <v>75131</v>
      </c>
      <c r="M15" s="12">
        <v>77079</v>
      </c>
      <c r="N15" s="12">
        <v>78930</v>
      </c>
      <c r="O15" s="12">
        <v>80961</v>
      </c>
      <c r="P15" s="14">
        <v>4387</v>
      </c>
      <c r="Q15" s="12">
        <v>4509</v>
      </c>
      <c r="R15" s="12">
        <v>6650</v>
      </c>
      <c r="S15" s="12">
        <v>3118</v>
      </c>
      <c r="T15" s="12">
        <v>6327</v>
      </c>
      <c r="U15" s="12">
        <v>6625</v>
      </c>
      <c r="V15" s="12">
        <v>6321</v>
      </c>
      <c r="W15" s="12">
        <v>6777</v>
      </c>
      <c r="X15" s="12">
        <v>6490</v>
      </c>
      <c r="Y15" s="12">
        <v>6546</v>
      </c>
      <c r="Z15" s="12">
        <v>6661</v>
      </c>
      <c r="AA15" s="12">
        <v>7097</v>
      </c>
      <c r="AB15" s="12">
        <v>7037</v>
      </c>
      <c r="AC15" s="12">
        <v>7207</v>
      </c>
      <c r="AD15" s="12">
        <f t="shared" si="24"/>
        <v>16.243446546614997</v>
      </c>
      <c r="AE15" s="12">
        <f t="shared" si="0"/>
        <v>16.723663783544023</v>
      </c>
      <c r="AF15" s="12">
        <f t="shared" si="1"/>
        <v>11.789624060150375</v>
      </c>
      <c r="AG15" s="12">
        <f t="shared" si="2"/>
        <v>15.671584348941629</v>
      </c>
      <c r="AH15" s="12">
        <f t="shared" si="3"/>
        <v>12.998419472103683</v>
      </c>
      <c r="AI15" s="12">
        <f t="shared" si="4"/>
        <v>11.926339622641509</v>
      </c>
      <c r="AJ15" s="12">
        <f t="shared" si="5"/>
        <v>12.768232874545166</v>
      </c>
      <c r="AK15" s="12">
        <f t="shared" si="6"/>
        <v>11.873100191825291</v>
      </c>
      <c r="AL15" s="12">
        <f t="shared" si="7"/>
        <v>12.173651771956857</v>
      </c>
      <c r="AM15" s="12">
        <f t="shared" si="8"/>
        <v>11.566452795600366</v>
      </c>
      <c r="AN15" s="12">
        <f t="shared" si="9"/>
        <v>11.279237351748987</v>
      </c>
      <c r="AO15" s="12">
        <f t="shared" si="10"/>
        <v>10.860786247710299</v>
      </c>
      <c r="AP15" s="12">
        <f t="shared" si="11"/>
        <v>11.216427454881341</v>
      </c>
      <c r="AQ15" s="12">
        <f t="shared" si="11"/>
        <v>11.233661717774385</v>
      </c>
      <c r="AR15" s="12">
        <f t="shared" si="12"/>
        <v>8</v>
      </c>
      <c r="AS15" s="12">
        <f t="shared" si="13"/>
        <v>8</v>
      </c>
      <c r="AT15" s="12">
        <f t="shared" si="14"/>
        <v>17</v>
      </c>
      <c r="AU15" s="12">
        <f t="shared" si="15"/>
        <v>9</v>
      </c>
      <c r="AV15" s="12">
        <f t="shared" si="16"/>
        <v>10</v>
      </c>
      <c r="AW15" s="12">
        <f t="shared" si="17"/>
        <v>15</v>
      </c>
      <c r="AX15" s="12">
        <f t="shared" si="18"/>
        <v>13</v>
      </c>
      <c r="AY15" s="12">
        <f t="shared" si="19"/>
        <v>21</v>
      </c>
      <c r="AZ15" s="12">
        <f t="shared" si="20"/>
        <v>18</v>
      </c>
      <c r="BA15" s="12">
        <f t="shared" si="21"/>
        <v>19</v>
      </c>
      <c r="BB15" s="12">
        <f t="shared" si="22"/>
        <v>19</v>
      </c>
      <c r="BC15" s="12">
        <f t="shared" si="23"/>
        <v>28</v>
      </c>
      <c r="BD15" s="12">
        <f t="shared" si="23"/>
        <v>25</v>
      </c>
      <c r="BE15" s="12">
        <f t="shared" si="23"/>
        <v>25</v>
      </c>
    </row>
    <row r="16" spans="1:58" ht="12" customHeight="1" x14ac:dyDescent="0.2">
      <c r="A16" s="5" t="s">
        <v>9</v>
      </c>
      <c r="B16" s="14">
        <v>183391</v>
      </c>
      <c r="C16" s="12">
        <v>188866</v>
      </c>
      <c r="D16" s="12">
        <v>207791</v>
      </c>
      <c r="E16" s="12">
        <v>115228</v>
      </c>
      <c r="F16" s="12">
        <v>230192</v>
      </c>
      <c r="G16" s="12">
        <v>233855</v>
      </c>
      <c r="H16" s="12">
        <v>252527</v>
      </c>
      <c r="I16" s="12">
        <v>256376</v>
      </c>
      <c r="J16" s="12">
        <v>253244</v>
      </c>
      <c r="K16" s="12">
        <v>235732</v>
      </c>
      <c r="L16" s="12">
        <v>229192</v>
      </c>
      <c r="M16" s="12">
        <v>236212</v>
      </c>
      <c r="N16" s="12">
        <v>240168</v>
      </c>
      <c r="O16" s="12">
        <v>256884</v>
      </c>
      <c r="P16" s="14">
        <v>11732</v>
      </c>
      <c r="Q16" s="12">
        <v>11801</v>
      </c>
      <c r="R16" s="12">
        <v>18201</v>
      </c>
      <c r="S16" s="12">
        <v>8750</v>
      </c>
      <c r="T16" s="12">
        <v>19742</v>
      </c>
      <c r="U16" s="12">
        <v>21272</v>
      </c>
      <c r="V16" s="12">
        <v>20308</v>
      </c>
      <c r="W16" s="12">
        <v>19440</v>
      </c>
      <c r="X16" s="12">
        <v>20150</v>
      </c>
      <c r="Y16" s="12">
        <v>19458</v>
      </c>
      <c r="Z16" s="12">
        <v>19374</v>
      </c>
      <c r="AA16" s="12">
        <v>18181</v>
      </c>
      <c r="AB16" s="12">
        <v>18000</v>
      </c>
      <c r="AC16" s="12">
        <v>18117</v>
      </c>
      <c r="AD16" s="12">
        <f t="shared" si="24"/>
        <v>15.631691101261508</v>
      </c>
      <c r="AE16" s="12">
        <f t="shared" si="0"/>
        <v>16.004236929073809</v>
      </c>
      <c r="AF16" s="12">
        <f t="shared" si="1"/>
        <v>11.416460634031097</v>
      </c>
      <c r="AG16" s="12">
        <f t="shared" si="2"/>
        <v>13.168914285714285</v>
      </c>
      <c r="AH16" s="12">
        <f t="shared" si="3"/>
        <v>11.660014182960186</v>
      </c>
      <c r="AI16" s="12">
        <f t="shared" si="4"/>
        <v>10.993559608875517</v>
      </c>
      <c r="AJ16" s="12">
        <f t="shared" si="5"/>
        <v>12.434853259799095</v>
      </c>
      <c r="AK16" s="12">
        <f t="shared" si="6"/>
        <v>13.188065843621398</v>
      </c>
      <c r="AL16" s="12">
        <f t="shared" si="7"/>
        <v>12.567940446650123</v>
      </c>
      <c r="AM16" s="12">
        <f t="shared" si="8"/>
        <v>12.114914174118615</v>
      </c>
      <c r="AN16" s="12">
        <f t="shared" si="9"/>
        <v>11.829875090327242</v>
      </c>
      <c r="AO16" s="12">
        <f t="shared" si="10"/>
        <v>12.992244651009296</v>
      </c>
      <c r="AP16" s="12">
        <f t="shared" si="11"/>
        <v>13.342666666666666</v>
      </c>
      <c r="AQ16" s="12">
        <f t="shared" si="11"/>
        <v>14.179168736545785</v>
      </c>
      <c r="AR16" s="12">
        <f t="shared" si="12"/>
        <v>13</v>
      </c>
      <c r="AS16" s="12">
        <f t="shared" si="13"/>
        <v>10</v>
      </c>
      <c r="AT16" s="12">
        <f t="shared" si="14"/>
        <v>20</v>
      </c>
      <c r="AU16" s="12">
        <f t="shared" si="15"/>
        <v>19</v>
      </c>
      <c r="AV16" s="12">
        <f t="shared" si="16"/>
        <v>18</v>
      </c>
      <c r="AW16" s="12">
        <f t="shared" si="17"/>
        <v>26</v>
      </c>
      <c r="AX16" s="12">
        <f t="shared" si="18"/>
        <v>14</v>
      </c>
      <c r="AY16" s="12">
        <f t="shared" si="19"/>
        <v>10</v>
      </c>
      <c r="AZ16" s="12">
        <f t="shared" si="20"/>
        <v>15</v>
      </c>
      <c r="BA16" s="12">
        <f t="shared" si="21"/>
        <v>14</v>
      </c>
      <c r="BB16" s="12">
        <f t="shared" si="22"/>
        <v>11</v>
      </c>
      <c r="BC16" s="12">
        <f t="shared" si="23"/>
        <v>9</v>
      </c>
      <c r="BD16" s="12">
        <f t="shared" si="23"/>
        <v>8</v>
      </c>
      <c r="BE16" s="12">
        <f t="shared" si="23"/>
        <v>9</v>
      </c>
    </row>
    <row r="17" spans="1:57" ht="12" customHeight="1" x14ac:dyDescent="0.2">
      <c r="A17" s="5" t="s">
        <v>10</v>
      </c>
      <c r="B17" s="14">
        <v>121217</v>
      </c>
      <c r="C17" s="12">
        <v>125725</v>
      </c>
      <c r="D17" s="12">
        <v>127947</v>
      </c>
      <c r="E17" s="12">
        <v>100143</v>
      </c>
      <c r="F17" s="12">
        <v>142942</v>
      </c>
      <c r="G17" s="12">
        <v>146813</v>
      </c>
      <c r="H17" s="12">
        <v>162433</v>
      </c>
      <c r="I17" s="12">
        <v>148225</v>
      </c>
      <c r="J17" s="12">
        <v>145323</v>
      </c>
      <c r="K17" s="12">
        <v>141869</v>
      </c>
      <c r="L17" s="12">
        <v>137398</v>
      </c>
      <c r="M17" s="12">
        <v>137517</v>
      </c>
      <c r="N17" s="12">
        <v>138170</v>
      </c>
      <c r="O17" s="12">
        <v>142966</v>
      </c>
      <c r="P17" s="14">
        <v>6529</v>
      </c>
      <c r="Q17" s="12">
        <v>6754</v>
      </c>
      <c r="R17" s="12">
        <v>7502</v>
      </c>
      <c r="S17" s="12">
        <v>3238</v>
      </c>
      <c r="T17" s="12">
        <v>9704</v>
      </c>
      <c r="U17" s="12">
        <v>9832</v>
      </c>
      <c r="V17" s="12">
        <v>10354</v>
      </c>
      <c r="W17" s="12">
        <v>10735</v>
      </c>
      <c r="X17" s="12">
        <v>9728</v>
      </c>
      <c r="Y17" s="12">
        <v>9750</v>
      </c>
      <c r="Z17" s="12">
        <v>10652</v>
      </c>
      <c r="AA17" s="12">
        <v>10553</v>
      </c>
      <c r="AB17" s="12">
        <v>10300</v>
      </c>
      <c r="AC17" s="12">
        <v>10879</v>
      </c>
      <c r="AD17" s="12">
        <f t="shared" si="24"/>
        <v>18.565936590595804</v>
      </c>
      <c r="AE17" s="12">
        <f t="shared" si="0"/>
        <v>18.614894877109862</v>
      </c>
      <c r="AF17" s="12">
        <f t="shared" si="1"/>
        <v>17.05505198613703</v>
      </c>
      <c r="AG17" s="12">
        <f t="shared" si="2"/>
        <v>30.927424336009882</v>
      </c>
      <c r="AH17" s="12">
        <f t="shared" si="3"/>
        <v>14.730214344600165</v>
      </c>
      <c r="AI17" s="12">
        <f t="shared" si="4"/>
        <v>14.932160292921074</v>
      </c>
      <c r="AJ17" s="12">
        <f t="shared" si="5"/>
        <v>15.687946687270619</v>
      </c>
      <c r="AK17" s="12">
        <f t="shared" si="6"/>
        <v>13.807638565440149</v>
      </c>
      <c r="AL17" s="12">
        <f t="shared" si="7"/>
        <v>14.938630756578947</v>
      </c>
      <c r="AM17" s="12">
        <f t="shared" si="8"/>
        <v>14.550666666666666</v>
      </c>
      <c r="AN17" s="12">
        <f t="shared" si="9"/>
        <v>12.898798347728127</v>
      </c>
      <c r="AO17" s="12">
        <f t="shared" si="10"/>
        <v>13.031081209134843</v>
      </c>
      <c r="AP17" s="12">
        <f t="shared" si="11"/>
        <v>13.414563106796116</v>
      </c>
      <c r="AQ17" s="12">
        <f t="shared" si="11"/>
        <v>13.141465208199284</v>
      </c>
      <c r="AR17" s="12">
        <f t="shared" si="12"/>
        <v>3</v>
      </c>
      <c r="AS17" s="12">
        <f t="shared" si="13"/>
        <v>3</v>
      </c>
      <c r="AT17" s="12">
        <f t="shared" si="14"/>
        <v>2</v>
      </c>
      <c r="AU17" s="12">
        <f t="shared" si="15"/>
        <v>1</v>
      </c>
      <c r="AV17" s="12">
        <f t="shared" si="16"/>
        <v>3</v>
      </c>
      <c r="AW17" s="12">
        <f t="shared" si="17"/>
        <v>4</v>
      </c>
      <c r="AX17" s="12">
        <f t="shared" si="18"/>
        <v>3</v>
      </c>
      <c r="AY17" s="12">
        <f t="shared" si="19"/>
        <v>8</v>
      </c>
      <c r="AZ17" s="12">
        <f t="shared" si="20"/>
        <v>4</v>
      </c>
      <c r="BA17" s="12">
        <f t="shared" si="21"/>
        <v>4</v>
      </c>
      <c r="BB17" s="12">
        <f t="shared" si="22"/>
        <v>6</v>
      </c>
      <c r="BC17" s="12">
        <f t="shared" si="23"/>
        <v>8</v>
      </c>
      <c r="BD17" s="12">
        <f t="shared" si="23"/>
        <v>7</v>
      </c>
      <c r="BE17" s="12">
        <f t="shared" si="23"/>
        <v>14</v>
      </c>
    </row>
    <row r="18" spans="1:57" ht="12" customHeight="1" x14ac:dyDescent="0.2">
      <c r="A18" s="5" t="s">
        <v>11</v>
      </c>
      <c r="B18" s="14">
        <v>110949</v>
      </c>
      <c r="C18" s="12">
        <v>113249</v>
      </c>
      <c r="D18" s="12">
        <v>116269</v>
      </c>
      <c r="E18" s="12">
        <v>70939</v>
      </c>
      <c r="F18" s="12">
        <v>129198</v>
      </c>
      <c r="G18" s="12">
        <v>134232</v>
      </c>
      <c r="H18" s="12">
        <v>137913</v>
      </c>
      <c r="I18" s="12">
        <v>139455</v>
      </c>
      <c r="J18" s="12">
        <v>141038</v>
      </c>
      <c r="K18" s="12">
        <v>140705</v>
      </c>
      <c r="L18" s="12">
        <v>134773</v>
      </c>
      <c r="M18" s="12">
        <v>136878</v>
      </c>
      <c r="N18" s="12">
        <v>142093</v>
      </c>
      <c r="O18" s="12">
        <v>146198</v>
      </c>
      <c r="P18" s="14">
        <v>6229</v>
      </c>
      <c r="Q18" s="12">
        <v>6500</v>
      </c>
      <c r="R18" s="12">
        <v>10345</v>
      </c>
      <c r="S18" s="12">
        <v>6362</v>
      </c>
      <c r="T18" s="12">
        <v>12182</v>
      </c>
      <c r="U18" s="12">
        <v>11835</v>
      </c>
      <c r="V18" s="12">
        <v>12587</v>
      </c>
      <c r="W18" s="12">
        <v>11520</v>
      </c>
      <c r="X18" s="12">
        <v>11345</v>
      </c>
      <c r="Y18" s="12">
        <v>11348</v>
      </c>
      <c r="Z18" s="12">
        <v>11579</v>
      </c>
      <c r="AA18" s="12">
        <v>11262</v>
      </c>
      <c r="AB18" s="12">
        <v>11277</v>
      </c>
      <c r="AC18" s="12">
        <v>11316</v>
      </c>
      <c r="AD18" s="12">
        <f t="shared" si="24"/>
        <v>17.811687269224596</v>
      </c>
      <c r="AE18" s="12">
        <f t="shared" si="0"/>
        <v>17.422923076923077</v>
      </c>
      <c r="AF18" s="12">
        <f t="shared" si="1"/>
        <v>11.239149347510875</v>
      </c>
      <c r="AG18" s="12">
        <f t="shared" si="2"/>
        <v>11.150424394844389</v>
      </c>
      <c r="AH18" s="12">
        <f t="shared" si="3"/>
        <v>10.605647676900345</v>
      </c>
      <c r="AI18" s="12">
        <f t="shared" si="4"/>
        <v>11.341951837769328</v>
      </c>
      <c r="AJ18" s="12">
        <f t="shared" si="5"/>
        <v>10.956780805593072</v>
      </c>
      <c r="AK18" s="12">
        <f t="shared" si="6"/>
        <v>12.10546875</v>
      </c>
      <c r="AL18" s="12">
        <f t="shared" si="7"/>
        <v>12.431732040546496</v>
      </c>
      <c r="AM18" s="12">
        <f t="shared" si="8"/>
        <v>12.399101163200564</v>
      </c>
      <c r="AN18" s="12">
        <f t="shared" si="9"/>
        <v>11.639433457120649</v>
      </c>
      <c r="AO18" s="12">
        <f t="shared" si="10"/>
        <v>12.153969099627064</v>
      </c>
      <c r="AP18" s="12">
        <f t="shared" si="11"/>
        <v>12.600248292985723</v>
      </c>
      <c r="AQ18" s="12">
        <f t="shared" si="11"/>
        <v>12.919582891481088</v>
      </c>
      <c r="AR18" s="12">
        <f t="shared" si="12"/>
        <v>5</v>
      </c>
      <c r="AS18" s="12">
        <f t="shared" si="13"/>
        <v>5</v>
      </c>
      <c r="AT18" s="12">
        <f t="shared" si="14"/>
        <v>21</v>
      </c>
      <c r="AU18" s="12">
        <f t="shared" si="15"/>
        <v>29</v>
      </c>
      <c r="AV18" s="12">
        <f t="shared" si="16"/>
        <v>22</v>
      </c>
      <c r="AW18" s="12">
        <f t="shared" si="17"/>
        <v>21</v>
      </c>
      <c r="AX18" s="12">
        <f t="shared" si="18"/>
        <v>26</v>
      </c>
      <c r="AY18" s="12">
        <f t="shared" si="19"/>
        <v>17</v>
      </c>
      <c r="AZ18" s="12">
        <f t="shared" si="20"/>
        <v>16</v>
      </c>
      <c r="BA18" s="12">
        <f t="shared" si="21"/>
        <v>12</v>
      </c>
      <c r="BB18" s="12">
        <f t="shared" si="22"/>
        <v>15</v>
      </c>
      <c r="BC18" s="12">
        <f t="shared" si="23"/>
        <v>13</v>
      </c>
      <c r="BD18" s="12">
        <f t="shared" si="23"/>
        <v>14</v>
      </c>
      <c r="BE18" s="12">
        <f t="shared" si="23"/>
        <v>15</v>
      </c>
    </row>
    <row r="19" spans="1:57" ht="12" customHeight="1" x14ac:dyDescent="0.2">
      <c r="A19" s="5" t="s">
        <v>12</v>
      </c>
      <c r="B19" s="14">
        <v>262084</v>
      </c>
      <c r="C19" s="12">
        <v>266685</v>
      </c>
      <c r="D19" s="12">
        <v>293978</v>
      </c>
      <c r="E19" s="12">
        <v>219290</v>
      </c>
      <c r="F19" s="12">
        <v>308382</v>
      </c>
      <c r="G19" s="12">
        <v>317678</v>
      </c>
      <c r="H19" s="12">
        <v>315480</v>
      </c>
      <c r="I19" s="12">
        <v>333197</v>
      </c>
      <c r="J19" s="12">
        <v>324729</v>
      </c>
      <c r="K19" s="12">
        <v>320508</v>
      </c>
      <c r="L19" s="12">
        <v>319518</v>
      </c>
      <c r="M19" s="12">
        <v>326960</v>
      </c>
      <c r="N19" s="12">
        <v>334184</v>
      </c>
      <c r="O19" s="12">
        <v>346774</v>
      </c>
      <c r="P19" s="14">
        <v>16285</v>
      </c>
      <c r="Q19" s="12">
        <v>16369</v>
      </c>
      <c r="R19" s="12">
        <v>24328</v>
      </c>
      <c r="S19" s="12">
        <v>19200</v>
      </c>
      <c r="T19" s="12">
        <v>28948</v>
      </c>
      <c r="U19" s="12">
        <v>28148</v>
      </c>
      <c r="V19" s="12">
        <v>26867</v>
      </c>
      <c r="W19" s="12">
        <v>27890</v>
      </c>
      <c r="X19" s="12">
        <v>28433</v>
      </c>
      <c r="Y19" s="12">
        <v>28444</v>
      </c>
      <c r="Z19" s="12">
        <v>27552</v>
      </c>
      <c r="AA19" s="12">
        <v>27390</v>
      </c>
      <c r="AB19" s="12">
        <v>26352</v>
      </c>
      <c r="AC19" s="12">
        <v>27706</v>
      </c>
      <c r="AD19" s="12">
        <f t="shared" si="24"/>
        <v>16.093583051888242</v>
      </c>
      <c r="AE19" s="12">
        <f t="shared" si="0"/>
        <v>16.292076486040688</v>
      </c>
      <c r="AF19" s="12">
        <f t="shared" si="1"/>
        <v>12.083936205195659</v>
      </c>
      <c r="AG19" s="12">
        <f t="shared" si="2"/>
        <v>11.421354166666667</v>
      </c>
      <c r="AH19" s="12">
        <f t="shared" si="3"/>
        <v>10.65296393533232</v>
      </c>
      <c r="AI19" s="12">
        <f t="shared" si="4"/>
        <v>11.285988347307091</v>
      </c>
      <c r="AJ19" s="12">
        <f t="shared" si="5"/>
        <v>11.742286075855139</v>
      </c>
      <c r="AK19" s="12">
        <f t="shared" si="6"/>
        <v>11.946826819648619</v>
      </c>
      <c r="AL19" s="12">
        <f t="shared" si="7"/>
        <v>11.420849013470264</v>
      </c>
      <c r="AM19" s="12">
        <f t="shared" si="8"/>
        <v>11.268035438053719</v>
      </c>
      <c r="AN19" s="12">
        <f t="shared" si="9"/>
        <v>11.596907665505226</v>
      </c>
      <c r="AO19" s="12">
        <f t="shared" si="10"/>
        <v>11.937203358890105</v>
      </c>
      <c r="AP19" s="12">
        <f t="shared" si="11"/>
        <v>12.68154219793564</v>
      </c>
      <c r="AQ19" s="12">
        <f t="shared" si="11"/>
        <v>12.516205875983541</v>
      </c>
      <c r="AR19" s="12">
        <f t="shared" si="12"/>
        <v>9</v>
      </c>
      <c r="AS19" s="12">
        <f t="shared" si="13"/>
        <v>9</v>
      </c>
      <c r="AT19" s="12">
        <f t="shared" si="14"/>
        <v>15</v>
      </c>
      <c r="AU19" s="12">
        <f t="shared" si="15"/>
        <v>26</v>
      </c>
      <c r="AV19" s="12">
        <f t="shared" si="16"/>
        <v>21</v>
      </c>
      <c r="AW19" s="12">
        <f t="shared" si="17"/>
        <v>23</v>
      </c>
      <c r="AX19" s="12">
        <f t="shared" si="18"/>
        <v>19</v>
      </c>
      <c r="AY19" s="12">
        <f t="shared" si="19"/>
        <v>19</v>
      </c>
      <c r="AZ19" s="12">
        <f t="shared" si="20"/>
        <v>20</v>
      </c>
      <c r="BA19" s="12">
        <f t="shared" si="21"/>
        <v>20</v>
      </c>
      <c r="BB19" s="12">
        <f t="shared" si="22"/>
        <v>16</v>
      </c>
      <c r="BC19" s="12">
        <f t="shared" si="23"/>
        <v>16</v>
      </c>
      <c r="BD19" s="12">
        <f t="shared" si="23"/>
        <v>13</v>
      </c>
      <c r="BE19" s="12">
        <f t="shared" si="23"/>
        <v>19</v>
      </c>
    </row>
    <row r="20" spans="1:57" ht="12" customHeight="1" x14ac:dyDescent="0.2">
      <c r="A20" s="5" t="s">
        <v>13</v>
      </c>
      <c r="B20" s="14">
        <v>531364</v>
      </c>
      <c r="C20" s="12">
        <v>544169</v>
      </c>
      <c r="D20" s="12">
        <v>567412</v>
      </c>
      <c r="E20" s="12">
        <v>365380</v>
      </c>
      <c r="F20" s="12">
        <v>619592</v>
      </c>
      <c r="G20" s="12">
        <v>642383</v>
      </c>
      <c r="H20" s="12">
        <v>660245</v>
      </c>
      <c r="I20" s="12">
        <v>665020</v>
      </c>
      <c r="J20" s="12">
        <v>670652</v>
      </c>
      <c r="K20" s="12">
        <v>658668</v>
      </c>
      <c r="L20" s="12">
        <v>647387</v>
      </c>
      <c r="M20" s="12">
        <v>667201</v>
      </c>
      <c r="N20" s="12">
        <v>675989</v>
      </c>
      <c r="O20" s="12">
        <v>692850</v>
      </c>
      <c r="P20" s="14">
        <v>38606</v>
      </c>
      <c r="Q20" s="12">
        <v>39103</v>
      </c>
      <c r="R20" s="12">
        <v>52149</v>
      </c>
      <c r="S20" s="12">
        <v>24244</v>
      </c>
      <c r="T20" s="12">
        <v>54957</v>
      </c>
      <c r="U20" s="12">
        <v>58015</v>
      </c>
      <c r="V20" s="12">
        <v>60883</v>
      </c>
      <c r="W20" s="12">
        <v>58398</v>
      </c>
      <c r="X20" s="12">
        <v>60089</v>
      </c>
      <c r="Y20" s="12">
        <v>59464</v>
      </c>
      <c r="Z20" s="12">
        <v>60230</v>
      </c>
      <c r="AA20" s="12">
        <v>60452</v>
      </c>
      <c r="AB20" s="12">
        <v>60784</v>
      </c>
      <c r="AC20" s="12">
        <v>60735</v>
      </c>
      <c r="AD20" s="12">
        <f>B20/P20</f>
        <v>13.76376729005854</v>
      </c>
      <c r="AE20" s="12">
        <f>C20/Q20</f>
        <v>13.916297982252001</v>
      </c>
      <c r="AF20" s="12">
        <f>D20/R20</f>
        <v>10.880592149418014</v>
      </c>
      <c r="AG20" s="12">
        <f>E20/S20</f>
        <v>15.070945388549744</v>
      </c>
      <c r="AH20" s="12">
        <f>F20/T20</f>
        <v>11.274123405571629</v>
      </c>
      <c r="AI20" s="12">
        <f>G20/U20</f>
        <v>11.0727053348272</v>
      </c>
      <c r="AJ20" s="12">
        <f>H20/V20</f>
        <v>10.844488609299805</v>
      </c>
      <c r="AK20" s="12">
        <f>I20/W20</f>
        <v>11.387718757491696</v>
      </c>
      <c r="AL20" s="12">
        <f>J20/X20</f>
        <v>11.160977882807169</v>
      </c>
      <c r="AM20" s="12">
        <f>K20/Y20</f>
        <v>11.076752320731872</v>
      </c>
      <c r="AN20" s="12">
        <f t="shared" si="9"/>
        <v>10.748580441640378</v>
      </c>
      <c r="AO20" s="12">
        <f t="shared" si="10"/>
        <v>11.036872229206644</v>
      </c>
      <c r="AP20" s="12">
        <f t="shared" si="11"/>
        <v>11.121166754409055</v>
      </c>
      <c r="AQ20" s="12">
        <f t="shared" si="11"/>
        <v>11.407755001234873</v>
      </c>
      <c r="AR20" s="12">
        <f t="shared" si="12"/>
        <v>29</v>
      </c>
      <c r="AS20" s="12">
        <f t="shared" si="13"/>
        <v>28</v>
      </c>
      <c r="AT20" s="12">
        <f t="shared" si="14"/>
        <v>23</v>
      </c>
      <c r="AU20" s="12">
        <f t="shared" si="15"/>
        <v>11</v>
      </c>
      <c r="AV20" s="12">
        <f t="shared" si="16"/>
        <v>19</v>
      </c>
      <c r="AW20" s="12">
        <f t="shared" si="17"/>
        <v>24</v>
      </c>
      <c r="AX20" s="12">
        <f t="shared" si="18"/>
        <v>27</v>
      </c>
      <c r="AY20" s="12">
        <f t="shared" si="19"/>
        <v>24</v>
      </c>
      <c r="AZ20" s="12">
        <f t="shared" si="20"/>
        <v>24</v>
      </c>
      <c r="BA20" s="12">
        <f t="shared" si="21"/>
        <v>24</v>
      </c>
      <c r="BB20" s="12">
        <f t="shared" si="22"/>
        <v>21</v>
      </c>
      <c r="BC20" s="12">
        <f t="shared" si="23"/>
        <v>25</v>
      </c>
      <c r="BD20" s="12">
        <f t="shared" si="23"/>
        <v>26</v>
      </c>
      <c r="BE20" s="12">
        <f t="shared" si="23"/>
        <v>24</v>
      </c>
    </row>
    <row r="21" spans="1:57" ht="12" customHeight="1" x14ac:dyDescent="0.2">
      <c r="A21" s="5" t="s">
        <v>14</v>
      </c>
      <c r="B21" s="14">
        <v>145154</v>
      </c>
      <c r="C21" s="12">
        <v>157286</v>
      </c>
      <c r="D21" s="12">
        <v>172858</v>
      </c>
      <c r="E21" s="12">
        <v>115122</v>
      </c>
      <c r="F21" s="12">
        <v>174542</v>
      </c>
      <c r="G21" s="12">
        <v>175152</v>
      </c>
      <c r="H21" s="12">
        <v>174463</v>
      </c>
      <c r="I21" s="12">
        <v>172369</v>
      </c>
      <c r="J21" s="12">
        <v>167199</v>
      </c>
      <c r="K21" s="12">
        <v>163552</v>
      </c>
      <c r="L21" s="12">
        <v>154710</v>
      </c>
      <c r="M21" s="12">
        <v>166197</v>
      </c>
      <c r="N21" s="12">
        <v>170647</v>
      </c>
      <c r="O21" s="12">
        <v>173387</v>
      </c>
      <c r="P21" s="14">
        <v>9767</v>
      </c>
      <c r="Q21" s="12">
        <v>10156</v>
      </c>
      <c r="R21" s="12">
        <v>11112</v>
      </c>
      <c r="S21" s="12">
        <v>8470</v>
      </c>
      <c r="T21" s="12">
        <v>14233</v>
      </c>
      <c r="U21" s="12">
        <v>14355</v>
      </c>
      <c r="V21" s="12">
        <v>14440</v>
      </c>
      <c r="W21" s="12">
        <v>13443</v>
      </c>
      <c r="X21" s="12">
        <v>13908</v>
      </c>
      <c r="Y21" s="12">
        <v>14097</v>
      </c>
      <c r="Z21" s="12">
        <v>14266</v>
      </c>
      <c r="AA21" s="12">
        <v>14289</v>
      </c>
      <c r="AB21" s="12">
        <v>14636</v>
      </c>
      <c r="AC21" s="12">
        <v>14809</v>
      </c>
      <c r="AD21" s="12">
        <f t="shared" si="24"/>
        <v>14.861677075867718</v>
      </c>
      <c r="AE21" s="12">
        <f t="shared" si="0"/>
        <v>15.487002756990941</v>
      </c>
      <c r="AF21" s="12">
        <f t="shared" si="1"/>
        <v>15.555975521958244</v>
      </c>
      <c r="AG21" s="12">
        <f t="shared" si="2"/>
        <v>13.591735537190083</v>
      </c>
      <c r="AH21" s="12">
        <f t="shared" si="3"/>
        <v>12.263191175437363</v>
      </c>
      <c r="AI21" s="12">
        <f t="shared" si="4"/>
        <v>12.20146290491118</v>
      </c>
      <c r="AJ21" s="12">
        <f t="shared" si="5"/>
        <v>12.081925207756232</v>
      </c>
      <c r="AK21" s="12">
        <f t="shared" si="6"/>
        <v>12.822212303801235</v>
      </c>
      <c r="AL21" s="12">
        <f t="shared" si="7"/>
        <v>12.021786022433131</v>
      </c>
      <c r="AM21" s="12">
        <f t="shared" si="8"/>
        <v>11.601901113712138</v>
      </c>
      <c r="AN21" s="12">
        <f t="shared" si="9"/>
        <v>10.844665638581242</v>
      </c>
      <c r="AO21" s="12">
        <f t="shared" si="10"/>
        <v>11.631114843585975</v>
      </c>
      <c r="AP21" s="12">
        <f t="shared" si="11"/>
        <v>11.659401475813064</v>
      </c>
      <c r="AQ21" s="12">
        <f t="shared" si="11"/>
        <v>11.708217975555405</v>
      </c>
      <c r="AR21" s="12">
        <f t="shared" si="12"/>
        <v>18</v>
      </c>
      <c r="AS21" s="12">
        <f t="shared" si="13"/>
        <v>13</v>
      </c>
      <c r="AT21" s="12">
        <f t="shared" si="14"/>
        <v>4</v>
      </c>
      <c r="AU21" s="12">
        <f t="shared" si="15"/>
        <v>17</v>
      </c>
      <c r="AV21" s="12">
        <f t="shared" si="16"/>
        <v>15</v>
      </c>
      <c r="AW21" s="12">
        <f t="shared" si="17"/>
        <v>13</v>
      </c>
      <c r="AX21" s="12">
        <f t="shared" si="18"/>
        <v>15</v>
      </c>
      <c r="AY21" s="12">
        <f t="shared" si="19"/>
        <v>12</v>
      </c>
      <c r="AZ21" s="12">
        <f t="shared" si="20"/>
        <v>19</v>
      </c>
      <c r="BA21" s="12">
        <f t="shared" si="21"/>
        <v>18</v>
      </c>
      <c r="BB21" s="12">
        <f t="shared" si="22"/>
        <v>20</v>
      </c>
      <c r="BC21" s="12">
        <f t="shared" si="23"/>
        <v>20</v>
      </c>
      <c r="BD21" s="12">
        <f t="shared" si="23"/>
        <v>20</v>
      </c>
      <c r="BE21" s="12">
        <f t="shared" si="23"/>
        <v>23</v>
      </c>
    </row>
    <row r="22" spans="1:57" ht="12" customHeight="1" x14ac:dyDescent="0.2">
      <c r="A22" s="5" t="s">
        <v>15</v>
      </c>
      <c r="B22" s="14">
        <v>72828</v>
      </c>
      <c r="C22" s="12">
        <v>72296</v>
      </c>
      <c r="D22" s="12">
        <v>74293</v>
      </c>
      <c r="E22" s="12">
        <v>37924</v>
      </c>
      <c r="F22" s="12">
        <v>83176</v>
      </c>
      <c r="G22" s="12">
        <v>85251</v>
      </c>
      <c r="H22" s="12">
        <v>89554</v>
      </c>
      <c r="I22" s="12">
        <v>86416</v>
      </c>
      <c r="J22" s="12">
        <v>80753</v>
      </c>
      <c r="K22" s="12">
        <v>74708</v>
      </c>
      <c r="L22" s="12">
        <v>70833</v>
      </c>
      <c r="M22" s="12">
        <v>74778</v>
      </c>
      <c r="N22" s="12">
        <v>77573</v>
      </c>
      <c r="O22" s="12">
        <v>83086</v>
      </c>
      <c r="P22" s="14">
        <v>5519</v>
      </c>
      <c r="Q22" s="12">
        <v>5353</v>
      </c>
      <c r="R22" s="12">
        <v>6445</v>
      </c>
      <c r="S22" s="12">
        <v>3187</v>
      </c>
      <c r="T22" s="12">
        <v>8100</v>
      </c>
      <c r="U22" s="12">
        <v>8416</v>
      </c>
      <c r="V22" s="12">
        <v>8647</v>
      </c>
      <c r="W22" s="12">
        <v>7953</v>
      </c>
      <c r="X22" s="12">
        <v>8041</v>
      </c>
      <c r="Y22" s="12">
        <v>7553</v>
      </c>
      <c r="Z22" s="12">
        <v>7803</v>
      </c>
      <c r="AA22" s="12">
        <v>7794</v>
      </c>
      <c r="AB22" s="12">
        <v>5583</v>
      </c>
      <c r="AC22" s="12">
        <v>5555</v>
      </c>
      <c r="AD22" s="12">
        <f t="shared" si="24"/>
        <v>13.19586881681464</v>
      </c>
      <c r="AE22" s="12">
        <f t="shared" si="0"/>
        <v>13.50569773958528</v>
      </c>
      <c r="AF22" s="12">
        <f t="shared" si="1"/>
        <v>11.52723041117145</v>
      </c>
      <c r="AG22" s="12">
        <f t="shared" si="2"/>
        <v>11.899592092877315</v>
      </c>
      <c r="AH22" s="12">
        <f t="shared" si="3"/>
        <v>10.268641975308642</v>
      </c>
      <c r="AI22" s="12">
        <f t="shared" si="4"/>
        <v>10.12963403041825</v>
      </c>
      <c r="AJ22" s="12">
        <f t="shared" si="5"/>
        <v>10.356655487452295</v>
      </c>
      <c r="AK22" s="12">
        <f t="shared" si="6"/>
        <v>10.865836791147995</v>
      </c>
      <c r="AL22" s="12">
        <f t="shared" si="7"/>
        <v>10.042656386021639</v>
      </c>
      <c r="AM22" s="12">
        <f t="shared" si="8"/>
        <v>9.891169071891964</v>
      </c>
      <c r="AN22" s="12">
        <f t="shared" si="9"/>
        <v>9.0776624375240296</v>
      </c>
      <c r="AO22" s="12">
        <f t="shared" si="10"/>
        <v>9.5943033102386455</v>
      </c>
      <c r="AP22" s="12">
        <f t="shared" si="11"/>
        <v>13.894501164248611</v>
      </c>
      <c r="AQ22" s="12">
        <f t="shared" si="11"/>
        <v>14.956975697569757</v>
      </c>
      <c r="AR22" s="12">
        <f t="shared" si="12"/>
        <v>30</v>
      </c>
      <c r="AS22" s="12">
        <f t="shared" si="13"/>
        <v>30</v>
      </c>
      <c r="AT22" s="12">
        <f t="shared" si="14"/>
        <v>19</v>
      </c>
      <c r="AU22" s="12">
        <f t="shared" si="15"/>
        <v>24</v>
      </c>
      <c r="AV22" s="12">
        <f t="shared" si="16"/>
        <v>28</v>
      </c>
      <c r="AW22" s="12">
        <f t="shared" si="17"/>
        <v>29</v>
      </c>
      <c r="AX22" s="12">
        <f t="shared" si="18"/>
        <v>30</v>
      </c>
      <c r="AY22" s="12">
        <f t="shared" si="19"/>
        <v>27</v>
      </c>
      <c r="AZ22" s="12">
        <f t="shared" si="20"/>
        <v>31</v>
      </c>
      <c r="BA22" s="12">
        <f t="shared" si="21"/>
        <v>31</v>
      </c>
      <c r="BB22" s="12">
        <f t="shared" si="22"/>
        <v>32</v>
      </c>
      <c r="BC22" s="12">
        <f t="shared" si="23"/>
        <v>32</v>
      </c>
      <c r="BD22" s="12">
        <f t="shared" si="23"/>
        <v>5</v>
      </c>
      <c r="BE22" s="12">
        <f t="shared" si="23"/>
        <v>4</v>
      </c>
    </row>
    <row r="23" spans="1:57" ht="12" customHeight="1" x14ac:dyDescent="0.2">
      <c r="A23" s="5" t="s">
        <v>16</v>
      </c>
      <c r="B23" s="14">
        <v>42461</v>
      </c>
      <c r="C23" s="12">
        <v>44987</v>
      </c>
      <c r="D23" s="12">
        <v>50016</v>
      </c>
      <c r="E23" s="12">
        <v>27909</v>
      </c>
      <c r="F23" s="12">
        <v>50179</v>
      </c>
      <c r="G23" s="12">
        <v>53799</v>
      </c>
      <c r="H23" s="12">
        <v>52497</v>
      </c>
      <c r="I23" s="12">
        <v>52866</v>
      </c>
      <c r="J23" s="12">
        <v>51727</v>
      </c>
      <c r="K23" s="12">
        <v>52014</v>
      </c>
      <c r="L23" s="12">
        <v>49799</v>
      </c>
      <c r="M23" s="12">
        <v>51863</v>
      </c>
      <c r="N23" s="12">
        <v>56204</v>
      </c>
      <c r="O23" s="12">
        <v>55280</v>
      </c>
      <c r="P23" s="14">
        <v>2951</v>
      </c>
      <c r="Q23" s="12">
        <v>2987</v>
      </c>
      <c r="R23" s="12">
        <v>4753</v>
      </c>
      <c r="S23" s="12">
        <v>2488</v>
      </c>
      <c r="T23" s="12">
        <v>4817</v>
      </c>
      <c r="U23" s="12">
        <v>5312</v>
      </c>
      <c r="V23" s="12">
        <v>4626</v>
      </c>
      <c r="W23" s="12">
        <v>4917</v>
      </c>
      <c r="X23" s="12">
        <v>5152</v>
      </c>
      <c r="Y23" s="12">
        <v>4829</v>
      </c>
      <c r="Z23" s="12">
        <v>4673</v>
      </c>
      <c r="AA23" s="12">
        <v>4728</v>
      </c>
      <c r="AB23" s="12">
        <v>4935</v>
      </c>
      <c r="AC23" s="12">
        <v>4969</v>
      </c>
      <c r="AD23" s="12">
        <f t="shared" si="24"/>
        <v>14.388681802778718</v>
      </c>
      <c r="AE23" s="12">
        <f t="shared" si="0"/>
        <v>15.060930699698694</v>
      </c>
      <c r="AF23" s="12">
        <f t="shared" si="1"/>
        <v>10.523038081211865</v>
      </c>
      <c r="AG23" s="12">
        <f t="shared" si="2"/>
        <v>11.217443729903536</v>
      </c>
      <c r="AH23" s="12">
        <f t="shared" si="3"/>
        <v>10.41706456300602</v>
      </c>
      <c r="AI23" s="12">
        <f t="shared" si="4"/>
        <v>10.127823795180722</v>
      </c>
      <c r="AJ23" s="12">
        <f t="shared" si="5"/>
        <v>11.348249027237355</v>
      </c>
      <c r="AK23" s="12">
        <f t="shared" si="6"/>
        <v>10.751677852348994</v>
      </c>
      <c r="AL23" s="12">
        <f t="shared" si="7"/>
        <v>10.040178571428571</v>
      </c>
      <c r="AM23" s="12">
        <f t="shared" si="8"/>
        <v>10.771174156139988</v>
      </c>
      <c r="AN23" s="12">
        <f t="shared" si="9"/>
        <v>10.656751551465868</v>
      </c>
      <c r="AO23" s="12">
        <f t="shared" si="10"/>
        <v>10.969331641285956</v>
      </c>
      <c r="AP23" s="12">
        <f t="shared" si="11"/>
        <v>11.388855116514691</v>
      </c>
      <c r="AQ23" s="12">
        <f t="shared" si="11"/>
        <v>11.124974844033005</v>
      </c>
      <c r="AR23" s="12">
        <f t="shared" si="12"/>
        <v>26</v>
      </c>
      <c r="AS23" s="12">
        <f t="shared" si="13"/>
        <v>21</v>
      </c>
      <c r="AT23" s="12">
        <f t="shared" si="14"/>
        <v>27</v>
      </c>
      <c r="AU23" s="12">
        <f t="shared" si="15"/>
        <v>27</v>
      </c>
      <c r="AV23" s="12">
        <f t="shared" si="16"/>
        <v>26</v>
      </c>
      <c r="AW23" s="12">
        <f t="shared" si="17"/>
        <v>30</v>
      </c>
      <c r="AX23" s="12">
        <f t="shared" si="18"/>
        <v>22</v>
      </c>
      <c r="AY23" s="12">
        <f t="shared" si="19"/>
        <v>29</v>
      </c>
      <c r="AZ23" s="12">
        <f t="shared" si="20"/>
        <v>32</v>
      </c>
      <c r="BA23" s="12">
        <f t="shared" si="21"/>
        <v>26</v>
      </c>
      <c r="BB23" s="12">
        <f t="shared" si="22"/>
        <v>24</v>
      </c>
      <c r="BC23" s="12">
        <f t="shared" si="23"/>
        <v>26</v>
      </c>
      <c r="BD23" s="12">
        <f t="shared" si="23"/>
        <v>22</v>
      </c>
      <c r="BE23" s="12">
        <f t="shared" si="23"/>
        <v>26</v>
      </c>
    </row>
    <row r="24" spans="1:57" ht="12" customHeight="1" x14ac:dyDescent="0.2">
      <c r="A24" s="5" t="s">
        <v>17</v>
      </c>
      <c r="B24" s="14">
        <v>150192</v>
      </c>
      <c r="C24" s="12">
        <v>159212</v>
      </c>
      <c r="D24" s="12">
        <v>167430</v>
      </c>
      <c r="E24" s="12">
        <v>103120</v>
      </c>
      <c r="F24" s="12">
        <v>180849</v>
      </c>
      <c r="G24" s="12">
        <v>188132</v>
      </c>
      <c r="H24" s="12">
        <v>197884</v>
      </c>
      <c r="I24" s="12">
        <v>195649</v>
      </c>
      <c r="J24" s="12">
        <v>191339</v>
      </c>
      <c r="K24" s="12">
        <v>181775</v>
      </c>
      <c r="L24" s="12">
        <v>180964</v>
      </c>
      <c r="M24" s="12">
        <v>191213</v>
      </c>
      <c r="N24" s="12">
        <v>200484</v>
      </c>
      <c r="O24" s="12">
        <v>264195</v>
      </c>
      <c r="P24" s="14">
        <v>10329</v>
      </c>
      <c r="Q24" s="12">
        <v>10443</v>
      </c>
      <c r="R24" s="12">
        <v>12991</v>
      </c>
      <c r="S24" s="12">
        <v>6964</v>
      </c>
      <c r="T24" s="12">
        <v>14715</v>
      </c>
      <c r="U24" s="12">
        <v>15179</v>
      </c>
      <c r="V24" s="12">
        <v>15089</v>
      </c>
      <c r="W24" s="12">
        <v>16400</v>
      </c>
      <c r="X24" s="12">
        <v>14030</v>
      </c>
      <c r="Y24" s="12">
        <v>13168</v>
      </c>
      <c r="Z24" s="12">
        <v>13828</v>
      </c>
      <c r="AA24" s="12">
        <v>13732</v>
      </c>
      <c r="AB24" s="12">
        <v>15140</v>
      </c>
      <c r="AC24" s="12">
        <v>15302</v>
      </c>
      <c r="AD24" s="12">
        <f t="shared" si="24"/>
        <v>14.540807435376125</v>
      </c>
      <c r="AE24" s="12">
        <f t="shared" si="0"/>
        <v>15.245810590826391</v>
      </c>
      <c r="AF24" s="12">
        <f t="shared" si="1"/>
        <v>12.888153336925564</v>
      </c>
      <c r="AG24" s="12">
        <f t="shared" si="2"/>
        <v>14.807581849511775</v>
      </c>
      <c r="AH24" s="12">
        <f t="shared" si="3"/>
        <v>12.290112130479104</v>
      </c>
      <c r="AI24" s="12">
        <f t="shared" si="4"/>
        <v>12.39422886883194</v>
      </c>
      <c r="AJ24" s="12">
        <f t="shared" si="5"/>
        <v>13.114454238186758</v>
      </c>
      <c r="AK24" s="12">
        <f t="shared" si="6"/>
        <v>11.929817073170732</v>
      </c>
      <c r="AL24" s="12">
        <f t="shared" si="7"/>
        <v>13.637847469707769</v>
      </c>
      <c r="AM24" s="12">
        <f t="shared" si="8"/>
        <v>13.80429829890644</v>
      </c>
      <c r="AN24" s="12">
        <f t="shared" si="9"/>
        <v>13.086780445472954</v>
      </c>
      <c r="AO24" s="12">
        <f t="shared" si="10"/>
        <v>13.924628604718905</v>
      </c>
      <c r="AP24" s="12">
        <f t="shared" si="11"/>
        <v>13.242007926023778</v>
      </c>
      <c r="AQ24" s="12">
        <f t="shared" si="11"/>
        <v>17.265390145079074</v>
      </c>
      <c r="AR24" s="12">
        <f t="shared" si="12"/>
        <v>22</v>
      </c>
      <c r="AS24" s="12">
        <f t="shared" si="13"/>
        <v>17</v>
      </c>
      <c r="AT24" s="12">
        <f t="shared" si="14"/>
        <v>11</v>
      </c>
      <c r="AU24" s="12">
        <f t="shared" si="15"/>
        <v>13</v>
      </c>
      <c r="AV24" s="12">
        <f t="shared" si="16"/>
        <v>14</v>
      </c>
      <c r="AW24" s="12">
        <f t="shared" si="17"/>
        <v>11</v>
      </c>
      <c r="AX24" s="12">
        <f t="shared" si="18"/>
        <v>10</v>
      </c>
      <c r="AY24" s="12">
        <f t="shared" si="19"/>
        <v>20</v>
      </c>
      <c r="AZ24" s="12">
        <f t="shared" si="20"/>
        <v>9</v>
      </c>
      <c r="BA24" s="12">
        <f t="shared" si="21"/>
        <v>5</v>
      </c>
      <c r="BB24" s="12">
        <f t="shared" si="22"/>
        <v>5</v>
      </c>
      <c r="BC24" s="12">
        <f t="shared" si="23"/>
        <v>4</v>
      </c>
      <c r="BD24" s="12">
        <f t="shared" si="23"/>
        <v>10</v>
      </c>
      <c r="BE24" s="12">
        <f t="shared" si="23"/>
        <v>2</v>
      </c>
    </row>
    <row r="25" spans="1:57" ht="12" customHeight="1" x14ac:dyDescent="0.2">
      <c r="A25" s="5" t="s">
        <v>30</v>
      </c>
      <c r="B25" s="14">
        <v>139817</v>
      </c>
      <c r="C25" s="12">
        <v>139920</v>
      </c>
      <c r="D25" s="12">
        <v>140141</v>
      </c>
      <c r="E25" s="12">
        <v>95157</v>
      </c>
      <c r="F25" s="12">
        <v>147530</v>
      </c>
      <c r="G25" s="12">
        <v>152798</v>
      </c>
      <c r="H25" s="12">
        <v>152985</v>
      </c>
      <c r="I25" s="12">
        <v>152394</v>
      </c>
      <c r="J25" s="12">
        <v>150426</v>
      </c>
      <c r="K25" s="12">
        <v>145548</v>
      </c>
      <c r="L25" s="12">
        <v>139980</v>
      </c>
      <c r="M25" s="12">
        <v>143368</v>
      </c>
      <c r="N25" s="12">
        <v>147671</v>
      </c>
      <c r="O25" s="12">
        <v>155189</v>
      </c>
      <c r="P25" s="14">
        <v>7304</v>
      </c>
      <c r="Q25" s="12">
        <v>7470</v>
      </c>
      <c r="R25" s="12">
        <v>10356</v>
      </c>
      <c r="S25" s="12">
        <v>4719</v>
      </c>
      <c r="T25" s="12">
        <v>10466</v>
      </c>
      <c r="U25" s="12">
        <v>10760</v>
      </c>
      <c r="V25" s="12">
        <v>10237</v>
      </c>
      <c r="W25" s="12">
        <v>10575</v>
      </c>
      <c r="X25" s="12">
        <v>10661</v>
      </c>
      <c r="Y25" s="12">
        <v>10790</v>
      </c>
      <c r="Z25" s="12">
        <v>10905</v>
      </c>
      <c r="AA25" s="12">
        <v>11568</v>
      </c>
      <c r="AB25" s="12">
        <v>11497</v>
      </c>
      <c r="AC25" s="12">
        <v>11665</v>
      </c>
      <c r="AD25" s="12">
        <f t="shared" si="24"/>
        <v>19.142524644030669</v>
      </c>
      <c r="AE25" s="12">
        <f t="shared" si="0"/>
        <v>18.730923694779115</v>
      </c>
      <c r="AF25" s="12">
        <f t="shared" si="1"/>
        <v>13.532348397064503</v>
      </c>
      <c r="AG25" s="12">
        <f t="shared" si="2"/>
        <v>20.164653528289893</v>
      </c>
      <c r="AH25" s="12">
        <f t="shared" si="3"/>
        <v>14.096120772023696</v>
      </c>
      <c r="AI25" s="12">
        <f t="shared" si="4"/>
        <v>14.200557620817843</v>
      </c>
      <c r="AJ25" s="12">
        <f t="shared" si="5"/>
        <v>14.944319624890104</v>
      </c>
      <c r="AK25" s="12">
        <f t="shared" si="6"/>
        <v>14.410780141843972</v>
      </c>
      <c r="AL25" s="12">
        <f t="shared" si="7"/>
        <v>14.109933402119877</v>
      </c>
      <c r="AM25" s="12">
        <f t="shared" si="8"/>
        <v>13.489156626506023</v>
      </c>
      <c r="AN25" s="12">
        <f t="shared" si="9"/>
        <v>12.836313617606603</v>
      </c>
      <c r="AO25" s="12">
        <f t="shared" si="10"/>
        <v>12.393499308437068</v>
      </c>
      <c r="AP25" s="12">
        <f t="shared" si="11"/>
        <v>12.844307210576671</v>
      </c>
      <c r="AQ25" s="12">
        <f t="shared" si="11"/>
        <v>13.303814830690099</v>
      </c>
      <c r="AR25" s="12">
        <f t="shared" si="12"/>
        <v>2</v>
      </c>
      <c r="AS25" s="12">
        <f t="shared" si="13"/>
        <v>2</v>
      </c>
      <c r="AT25" s="12">
        <f t="shared" si="14"/>
        <v>6</v>
      </c>
      <c r="AU25" s="12">
        <f t="shared" si="15"/>
        <v>3</v>
      </c>
      <c r="AV25" s="12">
        <f t="shared" si="16"/>
        <v>4</v>
      </c>
      <c r="AW25" s="12">
        <f t="shared" si="17"/>
        <v>6</v>
      </c>
      <c r="AX25" s="12">
        <f t="shared" si="18"/>
        <v>4</v>
      </c>
      <c r="AY25" s="12">
        <f t="shared" si="19"/>
        <v>5</v>
      </c>
      <c r="AZ25" s="12">
        <f t="shared" si="20"/>
        <v>6</v>
      </c>
      <c r="BA25" s="12">
        <f t="shared" si="21"/>
        <v>8</v>
      </c>
      <c r="BB25" s="12">
        <f t="shared" si="22"/>
        <v>7</v>
      </c>
      <c r="BC25" s="12">
        <f t="shared" si="23"/>
        <v>11</v>
      </c>
      <c r="BD25" s="12">
        <f t="shared" si="23"/>
        <v>12</v>
      </c>
      <c r="BE25" s="12">
        <f t="shared" si="23"/>
        <v>13</v>
      </c>
    </row>
    <row r="26" spans="1:57" ht="12" customHeight="1" x14ac:dyDescent="0.2">
      <c r="A26" s="5" t="s">
        <v>18</v>
      </c>
      <c r="B26" s="14">
        <v>246778</v>
      </c>
      <c r="C26" s="12">
        <v>253895</v>
      </c>
      <c r="D26" s="12">
        <v>261853</v>
      </c>
      <c r="E26" s="12">
        <v>232769</v>
      </c>
      <c r="F26" s="12">
        <v>280607</v>
      </c>
      <c r="G26" s="12">
        <v>285585</v>
      </c>
      <c r="H26" s="12">
        <v>288155</v>
      </c>
      <c r="I26" s="12">
        <v>306845</v>
      </c>
      <c r="J26" s="12">
        <v>306989</v>
      </c>
      <c r="K26" s="12">
        <v>286217</v>
      </c>
      <c r="L26" s="12">
        <v>275548</v>
      </c>
      <c r="M26" s="12">
        <v>276283</v>
      </c>
      <c r="N26" s="12">
        <v>281412</v>
      </c>
      <c r="O26" s="12">
        <v>294861</v>
      </c>
      <c r="P26" s="14">
        <v>16370</v>
      </c>
      <c r="Q26" s="12">
        <v>16698</v>
      </c>
      <c r="R26" s="12">
        <v>16475</v>
      </c>
      <c r="S26" s="12">
        <v>14573</v>
      </c>
      <c r="T26" s="12">
        <v>17686</v>
      </c>
      <c r="U26" s="12">
        <v>17576</v>
      </c>
      <c r="V26" s="12">
        <v>16986</v>
      </c>
      <c r="W26" s="12">
        <v>16740</v>
      </c>
      <c r="X26" s="12">
        <v>17828</v>
      </c>
      <c r="Y26" s="12">
        <v>17221</v>
      </c>
      <c r="Z26" s="12">
        <v>17528</v>
      </c>
      <c r="AA26" s="12">
        <v>16739</v>
      </c>
      <c r="AB26" s="12">
        <v>16865</v>
      </c>
      <c r="AC26" s="12">
        <v>17053</v>
      </c>
      <c r="AD26" s="12">
        <f t="shared" si="24"/>
        <v>15.07501527183873</v>
      </c>
      <c r="AE26" s="12">
        <f t="shared" si="0"/>
        <v>15.205114384956282</v>
      </c>
      <c r="AF26" s="12">
        <f t="shared" si="1"/>
        <v>15.893960546282246</v>
      </c>
      <c r="AG26" s="12">
        <f t="shared" si="2"/>
        <v>15.972620599739244</v>
      </c>
      <c r="AH26" s="12">
        <f t="shared" si="3"/>
        <v>15.866052244713332</v>
      </c>
      <c r="AI26" s="12">
        <f t="shared" si="4"/>
        <v>16.248577605826128</v>
      </c>
      <c r="AJ26" s="12">
        <f t="shared" si="5"/>
        <v>16.964264688567056</v>
      </c>
      <c r="AK26" s="12">
        <f t="shared" si="6"/>
        <v>18.33004778972521</v>
      </c>
      <c r="AL26" s="12">
        <f t="shared" si="7"/>
        <v>17.219486201480816</v>
      </c>
      <c r="AM26" s="12">
        <f t="shared" si="8"/>
        <v>16.620231113175773</v>
      </c>
      <c r="AN26" s="12">
        <f t="shared" si="9"/>
        <v>15.720447284345047</v>
      </c>
      <c r="AO26" s="12">
        <f t="shared" si="10"/>
        <v>16.505346794910089</v>
      </c>
      <c r="AP26" s="12">
        <f t="shared" si="11"/>
        <v>16.686154758375334</v>
      </c>
      <c r="AQ26" s="12">
        <f t="shared" si="11"/>
        <v>17.290857913563595</v>
      </c>
      <c r="AR26" s="12">
        <f t="shared" si="12"/>
        <v>16</v>
      </c>
      <c r="AS26" s="12">
        <f t="shared" si="13"/>
        <v>18</v>
      </c>
      <c r="AT26" s="12">
        <f t="shared" si="14"/>
        <v>3</v>
      </c>
      <c r="AU26" s="12">
        <f t="shared" si="15"/>
        <v>6</v>
      </c>
      <c r="AV26" s="12">
        <f t="shared" si="16"/>
        <v>2</v>
      </c>
      <c r="AW26" s="12">
        <f t="shared" si="17"/>
        <v>2</v>
      </c>
      <c r="AX26" s="12">
        <f t="shared" si="18"/>
        <v>1</v>
      </c>
      <c r="AY26" s="12">
        <f t="shared" si="19"/>
        <v>1</v>
      </c>
      <c r="AZ26" s="12">
        <f t="shared" si="20"/>
        <v>1</v>
      </c>
      <c r="BA26" s="12">
        <f t="shared" si="21"/>
        <v>1</v>
      </c>
      <c r="BB26" s="12">
        <f t="shared" si="22"/>
        <v>1</v>
      </c>
      <c r="BC26" s="12">
        <f t="shared" si="23"/>
        <v>1</v>
      </c>
      <c r="BD26" s="12">
        <f t="shared" si="23"/>
        <v>1</v>
      </c>
      <c r="BE26" s="12">
        <f t="shared" si="23"/>
        <v>1</v>
      </c>
    </row>
    <row r="27" spans="1:57" ht="12" customHeight="1" x14ac:dyDescent="0.2">
      <c r="A27" s="5" t="s">
        <v>19</v>
      </c>
      <c r="B27" s="14">
        <v>67758</v>
      </c>
      <c r="C27" s="12">
        <v>70076</v>
      </c>
      <c r="D27" s="12">
        <v>73878</v>
      </c>
      <c r="E27" s="12">
        <v>56865</v>
      </c>
      <c r="F27" s="12">
        <v>83628</v>
      </c>
      <c r="G27" s="12">
        <v>89771</v>
      </c>
      <c r="H27" s="12">
        <v>89649</v>
      </c>
      <c r="I27" s="12">
        <v>91429</v>
      </c>
      <c r="J27" s="12">
        <v>89754</v>
      </c>
      <c r="K27" s="12">
        <v>87304</v>
      </c>
      <c r="L27" s="12">
        <v>84176</v>
      </c>
      <c r="M27" s="12">
        <v>90055</v>
      </c>
      <c r="N27" s="12">
        <v>95184</v>
      </c>
      <c r="O27" s="12">
        <v>99028</v>
      </c>
      <c r="P27" s="14">
        <v>4705</v>
      </c>
      <c r="Q27" s="12">
        <v>5012</v>
      </c>
      <c r="R27" s="12">
        <v>6290</v>
      </c>
      <c r="S27" s="12">
        <v>4624</v>
      </c>
      <c r="T27" s="12">
        <v>6483</v>
      </c>
      <c r="U27" s="12">
        <v>6919</v>
      </c>
      <c r="V27" s="12">
        <v>6973</v>
      </c>
      <c r="W27" s="12">
        <v>5778</v>
      </c>
      <c r="X27" s="12">
        <v>6473</v>
      </c>
      <c r="Y27" s="12">
        <v>6374</v>
      </c>
      <c r="Z27" s="12">
        <v>6564</v>
      </c>
      <c r="AA27" s="12">
        <v>7128</v>
      </c>
      <c r="AB27" s="12">
        <v>7254</v>
      </c>
      <c r="AC27" s="12">
        <v>7410</v>
      </c>
      <c r="AD27" s="12">
        <f t="shared" si="24"/>
        <v>14.401275239107333</v>
      </c>
      <c r="AE27" s="12">
        <f t="shared" si="0"/>
        <v>13.981644054269752</v>
      </c>
      <c r="AF27" s="12">
        <f t="shared" si="1"/>
        <v>11.745310015898252</v>
      </c>
      <c r="AG27" s="12">
        <f t="shared" si="2"/>
        <v>12.297794117647058</v>
      </c>
      <c r="AH27" s="12">
        <f t="shared" si="3"/>
        <v>12.899583526145303</v>
      </c>
      <c r="AI27" s="12">
        <f t="shared" si="4"/>
        <v>12.97456279809221</v>
      </c>
      <c r="AJ27" s="12">
        <f t="shared" si="5"/>
        <v>12.856589703140685</v>
      </c>
      <c r="AK27" s="12">
        <f t="shared" si="6"/>
        <v>15.823641398407753</v>
      </c>
      <c r="AL27" s="12">
        <f t="shared" si="7"/>
        <v>13.865904526494671</v>
      </c>
      <c r="AM27" s="12">
        <f t="shared" si="8"/>
        <v>13.696893630373392</v>
      </c>
      <c r="AN27" s="12">
        <f t="shared" si="9"/>
        <v>12.823887873248019</v>
      </c>
      <c r="AO27" s="12">
        <f t="shared" si="10"/>
        <v>12.633978675645343</v>
      </c>
      <c r="AP27" s="12">
        <f t="shared" si="11"/>
        <v>13.121588089330025</v>
      </c>
      <c r="AQ27" s="12">
        <f t="shared" si="11"/>
        <v>13.364102564102565</v>
      </c>
      <c r="AR27" s="12">
        <f t="shared" si="12"/>
        <v>25</v>
      </c>
      <c r="AS27" s="12">
        <f t="shared" si="13"/>
        <v>27</v>
      </c>
      <c r="AT27" s="12">
        <f t="shared" si="14"/>
        <v>18</v>
      </c>
      <c r="AU27" s="12">
        <f t="shared" si="15"/>
        <v>20</v>
      </c>
      <c r="AV27" s="12">
        <f t="shared" si="16"/>
        <v>11</v>
      </c>
      <c r="AW27" s="12">
        <f t="shared" si="17"/>
        <v>10</v>
      </c>
      <c r="AX27" s="12">
        <f t="shared" si="18"/>
        <v>12</v>
      </c>
      <c r="AY27" s="12">
        <f t="shared" si="19"/>
        <v>3</v>
      </c>
      <c r="AZ27" s="12">
        <f t="shared" si="20"/>
        <v>7</v>
      </c>
      <c r="BA27" s="12">
        <f t="shared" si="21"/>
        <v>6</v>
      </c>
      <c r="BB27" s="12">
        <f t="shared" si="22"/>
        <v>8</v>
      </c>
      <c r="BC27" s="12">
        <f t="shared" si="23"/>
        <v>10</v>
      </c>
      <c r="BD27" s="12">
        <f t="shared" si="23"/>
        <v>11</v>
      </c>
      <c r="BE27" s="12">
        <f t="shared" si="23"/>
        <v>12</v>
      </c>
    </row>
    <row r="28" spans="1:57" ht="12" customHeight="1" x14ac:dyDescent="0.2">
      <c r="A28" s="5" t="s">
        <v>20</v>
      </c>
      <c r="B28" s="14">
        <v>49061</v>
      </c>
      <c r="C28" s="12">
        <v>52489</v>
      </c>
      <c r="D28" s="12">
        <v>57414</v>
      </c>
      <c r="E28" s="12">
        <v>26300</v>
      </c>
      <c r="F28" s="12">
        <v>57623</v>
      </c>
      <c r="G28" s="12">
        <v>60375</v>
      </c>
      <c r="H28" s="12">
        <v>65707</v>
      </c>
      <c r="I28" s="12">
        <v>67416</v>
      </c>
      <c r="J28" s="12">
        <v>68079</v>
      </c>
      <c r="K28" s="12">
        <v>66096</v>
      </c>
      <c r="L28" s="12">
        <v>65900</v>
      </c>
      <c r="M28" s="12">
        <v>71875</v>
      </c>
      <c r="N28" s="12">
        <v>73372</v>
      </c>
      <c r="O28" s="12">
        <v>75784</v>
      </c>
      <c r="P28" s="14">
        <v>3374</v>
      </c>
      <c r="Q28" s="12">
        <v>3415</v>
      </c>
      <c r="R28" s="12">
        <v>5166</v>
      </c>
      <c r="S28" s="12">
        <v>2293</v>
      </c>
      <c r="T28" s="12">
        <v>5897</v>
      </c>
      <c r="U28" s="12">
        <v>5749</v>
      </c>
      <c r="V28" s="12">
        <v>5946</v>
      </c>
      <c r="W28" s="12">
        <v>5624</v>
      </c>
      <c r="X28" s="12">
        <v>5975</v>
      </c>
      <c r="Y28" s="12">
        <v>5886</v>
      </c>
      <c r="Z28" s="12">
        <v>6133</v>
      </c>
      <c r="AA28" s="12">
        <v>6320</v>
      </c>
      <c r="AB28" s="12">
        <v>6235</v>
      </c>
      <c r="AC28" s="12">
        <v>6410</v>
      </c>
      <c r="AD28" s="12">
        <f t="shared" si="24"/>
        <v>14.540901007705987</v>
      </c>
      <c r="AE28" s="12">
        <f t="shared" si="0"/>
        <v>15.370131771595901</v>
      </c>
      <c r="AF28" s="12">
        <f t="shared" si="1"/>
        <v>11.113821138211382</v>
      </c>
      <c r="AG28" s="12">
        <f t="shared" si="2"/>
        <v>11.469690361971217</v>
      </c>
      <c r="AH28" s="12">
        <f t="shared" si="3"/>
        <v>9.771578768865524</v>
      </c>
      <c r="AI28" s="12">
        <f t="shared" si="4"/>
        <v>10.501826404592103</v>
      </c>
      <c r="AJ28" s="12">
        <f t="shared" si="5"/>
        <v>11.050622267070299</v>
      </c>
      <c r="AK28" s="12">
        <f t="shared" si="6"/>
        <v>11.987197724039829</v>
      </c>
      <c r="AL28" s="12">
        <f t="shared" si="7"/>
        <v>11.39397489539749</v>
      </c>
      <c r="AM28" s="12">
        <f t="shared" si="8"/>
        <v>11.229357798165138</v>
      </c>
      <c r="AN28" s="12">
        <f t="shared" si="9"/>
        <v>10.745149192890919</v>
      </c>
      <c r="AO28" s="12">
        <f t="shared" si="10"/>
        <v>11.372626582278482</v>
      </c>
      <c r="AP28" s="12">
        <f t="shared" si="11"/>
        <v>11.767762630312751</v>
      </c>
      <c r="AQ28" s="12">
        <f t="shared" si="11"/>
        <v>11.822776911076444</v>
      </c>
      <c r="AR28" s="12">
        <f t="shared" si="12"/>
        <v>21</v>
      </c>
      <c r="AS28" s="12">
        <f t="shared" si="13"/>
        <v>14</v>
      </c>
      <c r="AT28" s="12">
        <f t="shared" si="14"/>
        <v>22</v>
      </c>
      <c r="AU28" s="12">
        <f t="shared" si="15"/>
        <v>25</v>
      </c>
      <c r="AV28" s="12">
        <f t="shared" si="16"/>
        <v>29</v>
      </c>
      <c r="AW28" s="12">
        <f t="shared" si="17"/>
        <v>27</v>
      </c>
      <c r="AX28" s="12">
        <f t="shared" si="18"/>
        <v>24</v>
      </c>
      <c r="AY28" s="12">
        <f t="shared" si="19"/>
        <v>18</v>
      </c>
      <c r="AZ28" s="12">
        <f t="shared" si="20"/>
        <v>21</v>
      </c>
      <c r="BA28" s="12">
        <f t="shared" si="21"/>
        <v>21</v>
      </c>
      <c r="BB28" s="12">
        <f t="shared" si="22"/>
        <v>22</v>
      </c>
      <c r="BC28" s="12">
        <f t="shared" si="23"/>
        <v>22</v>
      </c>
      <c r="BD28" s="12">
        <f t="shared" si="23"/>
        <v>18</v>
      </c>
      <c r="BE28" s="12">
        <f t="shared" si="23"/>
        <v>22</v>
      </c>
    </row>
    <row r="29" spans="1:57" ht="12" customHeight="1" x14ac:dyDescent="0.2">
      <c r="A29" s="5" t="s">
        <v>21</v>
      </c>
      <c r="B29" s="14">
        <v>98935</v>
      </c>
      <c r="C29" s="12">
        <v>100454</v>
      </c>
      <c r="D29" s="12">
        <v>104505</v>
      </c>
      <c r="E29" s="12">
        <v>70443</v>
      </c>
      <c r="F29" s="12">
        <v>107894</v>
      </c>
      <c r="G29" s="12">
        <v>107994</v>
      </c>
      <c r="H29" s="12">
        <v>114427</v>
      </c>
      <c r="I29" s="12">
        <v>114743</v>
      </c>
      <c r="J29" s="12">
        <v>110480</v>
      </c>
      <c r="K29" s="12">
        <v>102675</v>
      </c>
      <c r="L29" s="12">
        <v>97271</v>
      </c>
      <c r="M29" s="12">
        <v>100223</v>
      </c>
      <c r="N29" s="12">
        <v>101107</v>
      </c>
      <c r="O29" s="12">
        <v>107607</v>
      </c>
      <c r="P29" s="14">
        <v>6438</v>
      </c>
      <c r="Q29" s="12">
        <v>6581</v>
      </c>
      <c r="R29" s="12">
        <v>8331</v>
      </c>
      <c r="S29" s="12">
        <v>4706</v>
      </c>
      <c r="T29" s="12">
        <v>8076</v>
      </c>
      <c r="U29" s="12">
        <v>7969</v>
      </c>
      <c r="V29" s="12">
        <v>8069</v>
      </c>
      <c r="W29" s="12">
        <v>8013</v>
      </c>
      <c r="X29" s="12">
        <v>8027</v>
      </c>
      <c r="Y29" s="12">
        <v>7949</v>
      </c>
      <c r="Z29" s="12">
        <v>8325</v>
      </c>
      <c r="AA29" s="12">
        <v>8094</v>
      </c>
      <c r="AB29" s="12">
        <v>8355</v>
      </c>
      <c r="AC29" s="12">
        <v>8400</v>
      </c>
      <c r="AD29" s="12">
        <f t="shared" si="24"/>
        <v>15.367350108729418</v>
      </c>
      <c r="AE29" s="12">
        <f t="shared" si="0"/>
        <v>15.264245555386719</v>
      </c>
      <c r="AF29" s="12">
        <f t="shared" si="1"/>
        <v>12.544112351458409</v>
      </c>
      <c r="AG29" s="12">
        <f t="shared" si="2"/>
        <v>14.968763280917978</v>
      </c>
      <c r="AH29" s="12">
        <f t="shared" si="3"/>
        <v>13.359831599801883</v>
      </c>
      <c r="AI29" s="12">
        <f t="shared" si="4"/>
        <v>13.551763081942527</v>
      </c>
      <c r="AJ29" s="12">
        <f t="shared" si="5"/>
        <v>14.181063328789193</v>
      </c>
      <c r="AK29" s="12">
        <f t="shared" si="6"/>
        <v>14.319605640833645</v>
      </c>
      <c r="AL29" s="12">
        <f t="shared" si="7"/>
        <v>13.763548025414227</v>
      </c>
      <c r="AM29" s="12">
        <f t="shared" si="8"/>
        <v>12.91671908416153</v>
      </c>
      <c r="AN29" s="12">
        <f t="shared" si="9"/>
        <v>11.684204204204205</v>
      </c>
      <c r="AO29" s="12">
        <f t="shared" si="10"/>
        <v>12.382382011366444</v>
      </c>
      <c r="AP29" s="12">
        <f t="shared" si="11"/>
        <v>12.101376421304607</v>
      </c>
      <c r="AQ29" s="12">
        <f t="shared" si="11"/>
        <v>12.810357142857143</v>
      </c>
      <c r="AR29" s="12">
        <f t="shared" si="12"/>
        <v>14</v>
      </c>
      <c r="AS29" s="12">
        <f t="shared" si="13"/>
        <v>15</v>
      </c>
      <c r="AT29" s="12">
        <f t="shared" si="14"/>
        <v>13</v>
      </c>
      <c r="AU29" s="12">
        <f t="shared" si="15"/>
        <v>12</v>
      </c>
      <c r="AV29" s="12">
        <f t="shared" si="16"/>
        <v>8</v>
      </c>
      <c r="AW29" s="12">
        <f t="shared" si="17"/>
        <v>9</v>
      </c>
      <c r="AX29" s="12">
        <f t="shared" si="18"/>
        <v>7</v>
      </c>
      <c r="AY29" s="12">
        <f t="shared" si="19"/>
        <v>6</v>
      </c>
      <c r="AZ29" s="12">
        <f t="shared" si="20"/>
        <v>8</v>
      </c>
      <c r="BA29" s="12">
        <f t="shared" si="21"/>
        <v>10</v>
      </c>
      <c r="BB29" s="12">
        <f t="shared" si="22"/>
        <v>13</v>
      </c>
      <c r="BC29" s="12">
        <f t="shared" si="23"/>
        <v>12</v>
      </c>
      <c r="BD29" s="12">
        <f t="shared" si="23"/>
        <v>16</v>
      </c>
      <c r="BE29" s="12">
        <f t="shared" si="23"/>
        <v>16</v>
      </c>
    </row>
    <row r="30" spans="1:57" ht="12" customHeight="1" x14ac:dyDescent="0.2">
      <c r="A30" s="6" t="s">
        <v>0</v>
      </c>
      <c r="B30" s="15">
        <v>126176</v>
      </c>
      <c r="C30" s="13">
        <v>128159</v>
      </c>
      <c r="D30" s="13">
        <v>137384</v>
      </c>
      <c r="E30" s="13">
        <v>107364</v>
      </c>
      <c r="F30" s="13">
        <v>136833</v>
      </c>
      <c r="G30" s="13">
        <v>132680</v>
      </c>
      <c r="H30" s="13">
        <v>141369</v>
      </c>
      <c r="I30" s="13">
        <v>140441</v>
      </c>
      <c r="J30" s="13">
        <v>142524</v>
      </c>
      <c r="K30" s="13">
        <v>137777</v>
      </c>
      <c r="L30" s="13">
        <v>130291</v>
      </c>
      <c r="M30" s="13">
        <v>138451</v>
      </c>
      <c r="N30" s="13">
        <v>141619</v>
      </c>
      <c r="O30" s="13">
        <v>152704</v>
      </c>
      <c r="P30" s="15">
        <v>8279</v>
      </c>
      <c r="Q30" s="13">
        <v>8431</v>
      </c>
      <c r="R30" s="13">
        <v>10307</v>
      </c>
      <c r="S30" s="13">
        <v>7681</v>
      </c>
      <c r="T30" s="13">
        <v>10769</v>
      </c>
      <c r="U30" s="13">
        <v>11188</v>
      </c>
      <c r="V30" s="13">
        <v>10590</v>
      </c>
      <c r="W30" s="13">
        <v>10930</v>
      </c>
      <c r="X30" s="13">
        <v>11239</v>
      </c>
      <c r="Y30" s="13">
        <v>11511</v>
      </c>
      <c r="Z30" s="13">
        <v>12253</v>
      </c>
      <c r="AA30" s="13">
        <v>11768</v>
      </c>
      <c r="AB30" s="13">
        <v>11710</v>
      </c>
      <c r="AC30" s="13">
        <v>12169</v>
      </c>
      <c r="AD30" s="19">
        <f t="shared" si="24"/>
        <v>15.240487981640294</v>
      </c>
      <c r="AE30" s="19">
        <f t="shared" si="0"/>
        <v>15.200925157158107</v>
      </c>
      <c r="AF30" s="19">
        <f t="shared" si="1"/>
        <v>13.329193751819153</v>
      </c>
      <c r="AG30" s="19">
        <f t="shared" si="2"/>
        <v>13.977867465173805</v>
      </c>
      <c r="AH30" s="19">
        <f t="shared" si="3"/>
        <v>12.706193704150802</v>
      </c>
      <c r="AI30" s="19">
        <f t="shared" si="4"/>
        <v>11.859134787272078</v>
      </c>
      <c r="AJ30" s="19">
        <f t="shared" si="5"/>
        <v>13.349291784702549</v>
      </c>
      <c r="AK30" s="19">
        <f t="shared" si="6"/>
        <v>12.849130832570905</v>
      </c>
      <c r="AL30" s="19">
        <f t="shared" si="7"/>
        <v>12.681199394963965</v>
      </c>
      <c r="AM30" s="19">
        <f t="shared" si="8"/>
        <v>11.969159933976197</v>
      </c>
      <c r="AN30" s="19">
        <f t="shared" si="9"/>
        <v>10.633395903044152</v>
      </c>
      <c r="AO30" s="19">
        <f t="shared" si="10"/>
        <v>11.765040788579197</v>
      </c>
      <c r="AP30" s="19">
        <f t="shared" si="11"/>
        <v>12.093851409052093</v>
      </c>
      <c r="AQ30" s="19">
        <f t="shared" si="11"/>
        <v>12.548607116443423</v>
      </c>
      <c r="AR30" s="19">
        <f t="shared" si="12"/>
        <v>15</v>
      </c>
      <c r="AS30" s="19">
        <f t="shared" si="13"/>
        <v>19</v>
      </c>
      <c r="AT30" s="19">
        <f t="shared" si="14"/>
        <v>8</v>
      </c>
      <c r="AU30" s="19">
        <f t="shared" si="15"/>
        <v>16</v>
      </c>
      <c r="AV30" s="19">
        <f t="shared" si="16"/>
        <v>13</v>
      </c>
      <c r="AW30" s="19">
        <f t="shared" si="17"/>
        <v>17</v>
      </c>
      <c r="AX30" s="19">
        <f t="shared" si="18"/>
        <v>9</v>
      </c>
      <c r="AY30" s="19">
        <f t="shared" si="19"/>
        <v>11</v>
      </c>
      <c r="AZ30" s="19">
        <f t="shared" si="20"/>
        <v>14</v>
      </c>
      <c r="BA30" s="19">
        <f t="shared" si="21"/>
        <v>15</v>
      </c>
      <c r="BB30" s="19">
        <f t="shared" si="22"/>
        <v>25</v>
      </c>
      <c r="BC30" s="19">
        <f t="shared" si="23"/>
        <v>18</v>
      </c>
      <c r="BD30" s="19">
        <f t="shared" si="23"/>
        <v>17</v>
      </c>
      <c r="BE30" s="19">
        <f t="shared" si="23"/>
        <v>17</v>
      </c>
    </row>
    <row r="31" spans="1:57" ht="12" customHeight="1" x14ac:dyDescent="0.2">
      <c r="A31" s="5" t="s">
        <v>22</v>
      </c>
      <c r="B31" s="14">
        <v>108343</v>
      </c>
      <c r="C31" s="12">
        <v>111258</v>
      </c>
      <c r="D31" s="12">
        <v>111237</v>
      </c>
      <c r="E31" s="12">
        <v>48934</v>
      </c>
      <c r="F31" s="12">
        <v>117271</v>
      </c>
      <c r="G31" s="12">
        <v>128716</v>
      </c>
      <c r="H31" s="12">
        <v>127645</v>
      </c>
      <c r="I31" s="12">
        <v>122145</v>
      </c>
      <c r="J31" s="12">
        <v>116165</v>
      </c>
      <c r="K31" s="12">
        <v>114996</v>
      </c>
      <c r="L31" s="12">
        <v>113922</v>
      </c>
      <c r="M31" s="12">
        <v>118269</v>
      </c>
      <c r="N31" s="12">
        <v>123022</v>
      </c>
      <c r="O31" s="12">
        <v>130818</v>
      </c>
      <c r="P31" s="14">
        <v>6749</v>
      </c>
      <c r="Q31" s="12">
        <v>7289</v>
      </c>
      <c r="R31" s="12">
        <v>10723</v>
      </c>
      <c r="S31" s="12">
        <v>4085</v>
      </c>
      <c r="T31" s="12">
        <v>9938</v>
      </c>
      <c r="U31" s="12">
        <v>10891</v>
      </c>
      <c r="V31" s="12">
        <v>11575</v>
      </c>
      <c r="W31" s="12">
        <v>10379</v>
      </c>
      <c r="X31" s="12">
        <v>10274</v>
      </c>
      <c r="Y31" s="12">
        <v>10323</v>
      </c>
      <c r="Z31" s="12">
        <v>10071</v>
      </c>
      <c r="AA31" s="12">
        <v>9964</v>
      </c>
      <c r="AB31" s="12">
        <v>10531</v>
      </c>
      <c r="AC31" s="12">
        <v>10607</v>
      </c>
      <c r="AD31" s="12">
        <f t="shared" si="24"/>
        <v>16.053193065639356</v>
      </c>
      <c r="AE31" s="12">
        <f t="shared" si="0"/>
        <v>15.263822197832351</v>
      </c>
      <c r="AF31" s="12">
        <f t="shared" si="1"/>
        <v>10.373682738039728</v>
      </c>
      <c r="AG31" s="12">
        <f t="shared" si="2"/>
        <v>11.978947368421053</v>
      </c>
      <c r="AH31" s="12">
        <f t="shared" si="3"/>
        <v>11.800261622056752</v>
      </c>
      <c r="AI31" s="12">
        <f t="shared" si="4"/>
        <v>11.818565788265539</v>
      </c>
      <c r="AJ31" s="12">
        <f t="shared" si="5"/>
        <v>11.027645788336933</v>
      </c>
      <c r="AK31" s="12">
        <f t="shared" si="6"/>
        <v>11.768474804894499</v>
      </c>
      <c r="AL31" s="12">
        <f t="shared" si="7"/>
        <v>11.306696515475959</v>
      </c>
      <c r="AM31" s="12">
        <f t="shared" si="8"/>
        <v>11.13978494623656</v>
      </c>
      <c r="AN31" s="12">
        <f t="shared" si="9"/>
        <v>11.311885612153709</v>
      </c>
      <c r="AO31" s="12">
        <f t="shared" si="10"/>
        <v>11.869630670413489</v>
      </c>
      <c r="AP31" s="12">
        <f t="shared" si="11"/>
        <v>11.681891558256575</v>
      </c>
      <c r="AQ31" s="12">
        <f t="shared" si="11"/>
        <v>12.333176204393325</v>
      </c>
      <c r="AR31" s="12">
        <f t="shared" si="12"/>
        <v>11</v>
      </c>
      <c r="AS31" s="12">
        <f t="shared" si="13"/>
        <v>16</v>
      </c>
      <c r="AT31" s="12">
        <f t="shared" si="14"/>
        <v>28</v>
      </c>
      <c r="AU31" s="12">
        <f t="shared" si="15"/>
        <v>23</v>
      </c>
      <c r="AV31" s="12">
        <f t="shared" si="16"/>
        <v>16</v>
      </c>
      <c r="AW31" s="12">
        <f t="shared" si="17"/>
        <v>18</v>
      </c>
      <c r="AX31" s="12">
        <f t="shared" si="18"/>
        <v>25</v>
      </c>
      <c r="AY31" s="12">
        <f t="shared" si="19"/>
        <v>22</v>
      </c>
      <c r="AZ31" s="12">
        <f t="shared" si="20"/>
        <v>23</v>
      </c>
      <c r="BA31" s="12">
        <f t="shared" si="21"/>
        <v>22</v>
      </c>
      <c r="BB31" s="12">
        <f t="shared" si="22"/>
        <v>18</v>
      </c>
      <c r="BC31" s="12">
        <f t="shared" si="23"/>
        <v>17</v>
      </c>
      <c r="BD31" s="12">
        <f t="shared" si="23"/>
        <v>19</v>
      </c>
      <c r="BE31" s="12">
        <f t="shared" si="23"/>
        <v>20</v>
      </c>
    </row>
    <row r="32" spans="1:57" ht="12" customHeight="1" x14ac:dyDescent="0.2">
      <c r="A32" s="5" t="s">
        <v>23</v>
      </c>
      <c r="B32" s="14">
        <v>98510</v>
      </c>
      <c r="C32" s="12">
        <v>98677</v>
      </c>
      <c r="D32" s="12">
        <v>99877</v>
      </c>
      <c r="E32" s="12">
        <v>61574</v>
      </c>
      <c r="F32" s="12">
        <v>108303</v>
      </c>
      <c r="G32" s="12">
        <v>111985</v>
      </c>
      <c r="H32" s="12">
        <v>114626</v>
      </c>
      <c r="I32" s="12">
        <v>112818</v>
      </c>
      <c r="J32" s="12">
        <v>112440</v>
      </c>
      <c r="K32" s="12">
        <v>111107</v>
      </c>
      <c r="L32" s="12">
        <v>111026</v>
      </c>
      <c r="M32" s="12">
        <v>115170</v>
      </c>
      <c r="N32" s="12">
        <v>117029</v>
      </c>
      <c r="O32" s="12">
        <v>116588</v>
      </c>
      <c r="P32" s="14">
        <v>5387</v>
      </c>
      <c r="Q32" s="12">
        <v>5466</v>
      </c>
      <c r="R32" s="12">
        <v>7942</v>
      </c>
      <c r="S32" s="12">
        <v>3727</v>
      </c>
      <c r="T32" s="12">
        <v>8009</v>
      </c>
      <c r="U32" s="12">
        <v>7427</v>
      </c>
      <c r="V32" s="12">
        <v>7983</v>
      </c>
      <c r="W32" s="12">
        <v>7182</v>
      </c>
      <c r="X32" s="12">
        <v>7309</v>
      </c>
      <c r="Y32" s="12">
        <v>7455</v>
      </c>
      <c r="Z32" s="12">
        <v>7498</v>
      </c>
      <c r="AA32" s="12">
        <v>7919</v>
      </c>
      <c r="AB32" s="12">
        <v>7890</v>
      </c>
      <c r="AC32" s="12">
        <v>8036</v>
      </c>
      <c r="AD32" s="12">
        <f t="shared" si="24"/>
        <v>18.286615927232226</v>
      </c>
      <c r="AE32" s="12">
        <f t="shared" si="0"/>
        <v>18.052872301500184</v>
      </c>
      <c r="AF32" s="12">
        <f t="shared" si="1"/>
        <v>12.575799546713673</v>
      </c>
      <c r="AG32" s="12">
        <f t="shared" si="2"/>
        <v>16.521062516769518</v>
      </c>
      <c r="AH32" s="12">
        <f t="shared" si="3"/>
        <v>13.522662005244101</v>
      </c>
      <c r="AI32" s="12">
        <f t="shared" si="4"/>
        <v>15.078093442843679</v>
      </c>
      <c r="AJ32" s="12">
        <f t="shared" si="5"/>
        <v>14.358762370036327</v>
      </c>
      <c r="AK32" s="12">
        <f t="shared" si="6"/>
        <v>15.708437761069341</v>
      </c>
      <c r="AL32" s="12">
        <f t="shared" si="7"/>
        <v>15.383773430017786</v>
      </c>
      <c r="AM32" s="12">
        <f t="shared" si="8"/>
        <v>14.903688799463447</v>
      </c>
      <c r="AN32" s="12">
        <f t="shared" si="9"/>
        <v>14.807415310749533</v>
      </c>
      <c r="AO32" s="12">
        <f t="shared" si="10"/>
        <v>14.543502967546408</v>
      </c>
      <c r="AP32" s="12">
        <f t="shared" si="11"/>
        <v>14.832572877059569</v>
      </c>
      <c r="AQ32" s="12">
        <f t="shared" si="11"/>
        <v>14.508213041314086</v>
      </c>
      <c r="AR32" s="12">
        <f t="shared" si="12"/>
        <v>4</v>
      </c>
      <c r="AS32" s="12">
        <f t="shared" si="13"/>
        <v>4</v>
      </c>
      <c r="AT32" s="12">
        <f t="shared" si="14"/>
        <v>12</v>
      </c>
      <c r="AU32" s="12">
        <f t="shared" si="15"/>
        <v>5</v>
      </c>
      <c r="AV32" s="12">
        <f t="shared" si="16"/>
        <v>7</v>
      </c>
      <c r="AW32" s="12">
        <f t="shared" si="17"/>
        <v>3</v>
      </c>
      <c r="AX32" s="12">
        <f t="shared" si="18"/>
        <v>6</v>
      </c>
      <c r="AY32" s="12">
        <f t="shared" si="19"/>
        <v>4</v>
      </c>
      <c r="AZ32" s="12">
        <f t="shared" si="20"/>
        <v>3</v>
      </c>
      <c r="BA32" s="12">
        <f t="shared" si="21"/>
        <v>3</v>
      </c>
      <c r="BB32" s="12">
        <f t="shared" si="22"/>
        <v>2</v>
      </c>
      <c r="BC32" s="12">
        <f t="shared" si="23"/>
        <v>2</v>
      </c>
      <c r="BD32" s="12">
        <f t="shared" si="23"/>
        <v>2</v>
      </c>
      <c r="BE32" s="12">
        <f t="shared" si="23"/>
        <v>7</v>
      </c>
    </row>
    <row r="33" spans="1:57" ht="12" customHeight="1" x14ac:dyDescent="0.2">
      <c r="A33" s="7" t="s">
        <v>24</v>
      </c>
      <c r="B33" s="16">
        <v>119288</v>
      </c>
      <c r="C33" s="12">
        <v>121089</v>
      </c>
      <c r="D33" s="12">
        <v>125829</v>
      </c>
      <c r="E33" s="12">
        <v>56040</v>
      </c>
      <c r="F33" s="12">
        <v>137082</v>
      </c>
      <c r="G33" s="12">
        <v>142122</v>
      </c>
      <c r="H33" s="12">
        <v>143880</v>
      </c>
      <c r="I33" s="12">
        <v>141342</v>
      </c>
      <c r="J33" s="12">
        <v>140199</v>
      </c>
      <c r="K33" s="12">
        <v>134933</v>
      </c>
      <c r="L33" s="12">
        <v>127272</v>
      </c>
      <c r="M33" s="12">
        <v>136541</v>
      </c>
      <c r="N33" s="12">
        <v>141720</v>
      </c>
      <c r="O33" s="12">
        <v>144391</v>
      </c>
      <c r="P33" s="16">
        <v>7428</v>
      </c>
      <c r="Q33" s="12">
        <v>7629</v>
      </c>
      <c r="R33" s="12">
        <v>11949</v>
      </c>
      <c r="S33" s="12">
        <v>4606</v>
      </c>
      <c r="T33" s="12">
        <v>12931</v>
      </c>
      <c r="U33" s="12">
        <v>12253</v>
      </c>
      <c r="V33" s="12">
        <v>14003</v>
      </c>
      <c r="W33" s="12">
        <v>13967</v>
      </c>
      <c r="X33" s="12">
        <v>12760</v>
      </c>
      <c r="Y33" s="12">
        <v>12799</v>
      </c>
      <c r="Z33" s="12">
        <v>12378</v>
      </c>
      <c r="AA33" s="12">
        <v>13095</v>
      </c>
      <c r="AB33" s="12">
        <v>13005</v>
      </c>
      <c r="AC33" s="12">
        <v>14653</v>
      </c>
      <c r="AD33" s="12">
        <f t="shared" si="24"/>
        <v>16.05923532579429</v>
      </c>
      <c r="AE33" s="12">
        <f t="shared" si="0"/>
        <v>15.872198191112858</v>
      </c>
      <c r="AF33" s="12">
        <f t="shared" si="1"/>
        <v>10.530504644740146</v>
      </c>
      <c r="AG33" s="12">
        <f t="shared" si="2"/>
        <v>12.166739036039948</v>
      </c>
      <c r="AH33" s="12">
        <f t="shared" si="3"/>
        <v>10.601036269430052</v>
      </c>
      <c r="AI33" s="12">
        <f t="shared" si="4"/>
        <v>11.598955357871542</v>
      </c>
      <c r="AJ33" s="12">
        <f t="shared" si="5"/>
        <v>10.274941084053417</v>
      </c>
      <c r="AK33" s="12">
        <f t="shared" si="6"/>
        <v>10.119710746760221</v>
      </c>
      <c r="AL33" s="12">
        <f t="shared" si="7"/>
        <v>10.987382445141066</v>
      </c>
      <c r="AM33" s="12">
        <f t="shared" si="8"/>
        <v>10.542464255019924</v>
      </c>
      <c r="AN33" s="12">
        <f t="shared" si="9"/>
        <v>10.282113427047989</v>
      </c>
      <c r="AO33" s="12">
        <f t="shared" si="10"/>
        <v>10.426956853760977</v>
      </c>
      <c r="AP33" s="12">
        <f t="shared" si="11"/>
        <v>10.897347174163784</v>
      </c>
      <c r="AQ33" s="12">
        <f t="shared" si="11"/>
        <v>9.8540230669487485</v>
      </c>
      <c r="AR33" s="12">
        <f t="shared" si="12"/>
        <v>10</v>
      </c>
      <c r="AS33" s="12">
        <f t="shared" si="13"/>
        <v>11</v>
      </c>
      <c r="AT33" s="12">
        <f t="shared" si="14"/>
        <v>26</v>
      </c>
      <c r="AU33" s="12">
        <f t="shared" si="15"/>
        <v>22</v>
      </c>
      <c r="AV33" s="12">
        <f t="shared" si="16"/>
        <v>23</v>
      </c>
      <c r="AW33" s="12">
        <f t="shared" si="17"/>
        <v>20</v>
      </c>
      <c r="AX33" s="12">
        <f t="shared" si="18"/>
        <v>31</v>
      </c>
      <c r="AY33" s="12">
        <f t="shared" si="19"/>
        <v>31</v>
      </c>
      <c r="AZ33" s="12">
        <f t="shared" si="20"/>
        <v>25</v>
      </c>
      <c r="BA33" s="12">
        <f t="shared" si="21"/>
        <v>28</v>
      </c>
      <c r="BB33" s="12">
        <f t="shared" si="22"/>
        <v>28</v>
      </c>
      <c r="BC33" s="12">
        <f t="shared" si="23"/>
        <v>29</v>
      </c>
      <c r="BD33" s="12">
        <f t="shared" si="23"/>
        <v>29</v>
      </c>
      <c r="BE33" s="12">
        <f t="shared" si="23"/>
        <v>29</v>
      </c>
    </row>
    <row r="34" spans="1:57" ht="12" customHeight="1" x14ac:dyDescent="0.2">
      <c r="A34" s="5" t="s">
        <v>25</v>
      </c>
      <c r="B34" s="14">
        <v>49588</v>
      </c>
      <c r="C34" s="12">
        <v>52465</v>
      </c>
      <c r="D34" s="12">
        <v>53390</v>
      </c>
      <c r="E34" s="12">
        <v>25975</v>
      </c>
      <c r="F34" s="12">
        <v>53871</v>
      </c>
      <c r="G34" s="12">
        <v>55660</v>
      </c>
      <c r="H34" s="12">
        <v>56213</v>
      </c>
      <c r="I34" s="12">
        <v>58022</v>
      </c>
      <c r="J34" s="12">
        <v>56597</v>
      </c>
      <c r="K34" s="12">
        <v>57022</v>
      </c>
      <c r="L34" s="12">
        <v>56366</v>
      </c>
      <c r="M34" s="12">
        <v>58435</v>
      </c>
      <c r="N34" s="12">
        <v>60547</v>
      </c>
      <c r="O34" s="12">
        <v>61746</v>
      </c>
      <c r="P34" s="14">
        <v>3424</v>
      </c>
      <c r="Q34" s="12">
        <v>3494</v>
      </c>
      <c r="R34" s="12">
        <v>5743</v>
      </c>
      <c r="S34" s="12">
        <v>1915</v>
      </c>
      <c r="T34" s="12">
        <v>4843</v>
      </c>
      <c r="U34" s="12">
        <v>4684</v>
      </c>
      <c r="V34" s="12">
        <v>4779</v>
      </c>
      <c r="W34" s="12">
        <v>4770</v>
      </c>
      <c r="X34" s="12">
        <v>4973</v>
      </c>
      <c r="Y34" s="12">
        <v>5120</v>
      </c>
      <c r="Z34" s="12">
        <v>5282</v>
      </c>
      <c r="AA34" s="12">
        <v>5158</v>
      </c>
      <c r="AB34" s="12">
        <v>5317</v>
      </c>
      <c r="AC34" s="12">
        <v>5842</v>
      </c>
      <c r="AD34" s="12">
        <f t="shared" si="24"/>
        <v>14.482476635514018</v>
      </c>
      <c r="AE34" s="12">
        <f t="shared" si="0"/>
        <v>15.015741270749857</v>
      </c>
      <c r="AF34" s="12">
        <f t="shared" si="1"/>
        <v>9.2965349120668641</v>
      </c>
      <c r="AG34" s="12">
        <f t="shared" si="2"/>
        <v>13.563968668407311</v>
      </c>
      <c r="AH34" s="12">
        <f t="shared" si="3"/>
        <v>11.123477183563907</v>
      </c>
      <c r="AI34" s="12">
        <f t="shared" si="4"/>
        <v>11.883005977796754</v>
      </c>
      <c r="AJ34" s="12">
        <f t="shared" si="5"/>
        <v>11.762502615609961</v>
      </c>
      <c r="AK34" s="12">
        <f t="shared" si="6"/>
        <v>12.163941299790356</v>
      </c>
      <c r="AL34" s="12">
        <f t="shared" si="7"/>
        <v>11.380856625779208</v>
      </c>
      <c r="AM34" s="12">
        <f t="shared" si="8"/>
        <v>11.137109375</v>
      </c>
      <c r="AN34" s="12">
        <f t="shared" si="9"/>
        <v>10.671336614918591</v>
      </c>
      <c r="AO34" s="12">
        <f t="shared" si="10"/>
        <v>11.3290034897247</v>
      </c>
      <c r="AP34" s="12">
        <f t="shared" si="11"/>
        <v>11.38743652435584</v>
      </c>
      <c r="AQ34" s="12">
        <f t="shared" si="11"/>
        <v>10.569325573433755</v>
      </c>
      <c r="AR34" s="12">
        <f t="shared" si="12"/>
        <v>24</v>
      </c>
      <c r="AS34" s="12">
        <f t="shared" si="13"/>
        <v>22</v>
      </c>
      <c r="AT34" s="12">
        <f t="shared" si="14"/>
        <v>32</v>
      </c>
      <c r="AU34" s="12">
        <f t="shared" si="15"/>
        <v>18</v>
      </c>
      <c r="AV34" s="12">
        <f t="shared" si="16"/>
        <v>20</v>
      </c>
      <c r="AW34" s="12">
        <f t="shared" si="17"/>
        <v>16</v>
      </c>
      <c r="AX34" s="12">
        <f t="shared" si="18"/>
        <v>18</v>
      </c>
      <c r="AY34" s="12">
        <f t="shared" si="19"/>
        <v>16</v>
      </c>
      <c r="AZ34" s="12">
        <f t="shared" si="20"/>
        <v>22</v>
      </c>
      <c r="BA34" s="12">
        <f t="shared" si="21"/>
        <v>23</v>
      </c>
      <c r="BB34" s="12">
        <f t="shared" si="22"/>
        <v>23</v>
      </c>
      <c r="BC34" s="12">
        <f t="shared" si="23"/>
        <v>23</v>
      </c>
      <c r="BD34" s="12">
        <f t="shared" si="23"/>
        <v>23</v>
      </c>
      <c r="BE34" s="12">
        <f t="shared" si="23"/>
        <v>27</v>
      </c>
    </row>
    <row r="35" spans="1:57" ht="12" customHeight="1" x14ac:dyDescent="0.2">
      <c r="A35" s="5" t="s">
        <v>32</v>
      </c>
      <c r="B35" s="14">
        <v>279838</v>
      </c>
      <c r="C35" s="12">
        <v>281996</v>
      </c>
      <c r="D35" s="12">
        <v>314501</v>
      </c>
      <c r="E35" s="12">
        <v>234458</v>
      </c>
      <c r="F35" s="12">
        <v>331842</v>
      </c>
      <c r="G35" s="12">
        <v>345659</v>
      </c>
      <c r="H35" s="12">
        <v>333271</v>
      </c>
      <c r="I35" s="12">
        <v>328248</v>
      </c>
      <c r="J35" s="12">
        <v>316662</v>
      </c>
      <c r="K35" s="12">
        <v>303892</v>
      </c>
      <c r="L35" s="12">
        <v>291514</v>
      </c>
      <c r="M35" s="12">
        <v>300102</v>
      </c>
      <c r="N35" s="12">
        <v>309309</v>
      </c>
      <c r="O35" s="12">
        <v>311833</v>
      </c>
      <c r="P35" s="14">
        <v>18929</v>
      </c>
      <c r="Q35" s="12">
        <v>19016</v>
      </c>
      <c r="R35" s="12">
        <v>24319</v>
      </c>
      <c r="S35" s="12">
        <v>16452</v>
      </c>
      <c r="T35" s="12">
        <v>31614</v>
      </c>
      <c r="U35" s="12">
        <v>28166</v>
      </c>
      <c r="V35" s="12">
        <v>25646</v>
      </c>
      <c r="W35" s="12">
        <v>25723</v>
      </c>
      <c r="X35" s="12">
        <v>25531</v>
      </c>
      <c r="Y35" s="12">
        <v>25673</v>
      </c>
      <c r="Z35" s="12">
        <v>25034</v>
      </c>
      <c r="AA35" s="12">
        <v>25630</v>
      </c>
      <c r="AB35" s="12">
        <v>28575</v>
      </c>
      <c r="AC35" s="12">
        <v>26343</v>
      </c>
      <c r="AD35" s="12">
        <f t="shared" si="24"/>
        <v>14.783559617518094</v>
      </c>
      <c r="AE35" s="12">
        <f t="shared" si="0"/>
        <v>14.829406815313421</v>
      </c>
      <c r="AF35" s="12">
        <f t="shared" si="1"/>
        <v>12.932316295900325</v>
      </c>
      <c r="AG35" s="12">
        <f t="shared" si="2"/>
        <v>14.25103330902018</v>
      </c>
      <c r="AH35" s="12">
        <f t="shared" si="3"/>
        <v>10.496678686657809</v>
      </c>
      <c r="AI35" s="12">
        <f t="shared" si="4"/>
        <v>12.272207626216005</v>
      </c>
      <c r="AJ35" s="12">
        <f t="shared" si="5"/>
        <v>12.995047960695626</v>
      </c>
      <c r="AK35" s="12">
        <f t="shared" si="6"/>
        <v>12.760875481086964</v>
      </c>
      <c r="AL35" s="12">
        <f t="shared" si="7"/>
        <v>12.40303944224668</v>
      </c>
      <c r="AM35" s="12">
        <f t="shared" si="8"/>
        <v>11.837027227047871</v>
      </c>
      <c r="AN35" s="12">
        <f t="shared" si="9"/>
        <v>11.644723176479987</v>
      </c>
      <c r="AO35" s="12">
        <f t="shared" si="10"/>
        <v>11.70901287553648</v>
      </c>
      <c r="AP35" s="12">
        <f t="shared" si="11"/>
        <v>10.824461942257217</v>
      </c>
      <c r="AQ35" s="12">
        <f t="shared" si="11"/>
        <v>11.837414113806325</v>
      </c>
      <c r="AR35" s="12">
        <f t="shared" si="12"/>
        <v>20</v>
      </c>
      <c r="AS35" s="12">
        <f t="shared" si="13"/>
        <v>23</v>
      </c>
      <c r="AT35" s="12">
        <f t="shared" si="14"/>
        <v>10</v>
      </c>
      <c r="AU35" s="12">
        <f t="shared" si="15"/>
        <v>15</v>
      </c>
      <c r="AV35" s="12">
        <f t="shared" si="16"/>
        <v>24</v>
      </c>
      <c r="AW35" s="12">
        <f t="shared" si="17"/>
        <v>12</v>
      </c>
      <c r="AX35" s="12">
        <f t="shared" si="18"/>
        <v>11</v>
      </c>
      <c r="AY35" s="12">
        <f t="shared" si="19"/>
        <v>13</v>
      </c>
      <c r="AZ35" s="12">
        <f t="shared" si="20"/>
        <v>17</v>
      </c>
      <c r="BA35" s="12">
        <f t="shared" si="21"/>
        <v>16</v>
      </c>
      <c r="BB35" s="12">
        <f t="shared" si="22"/>
        <v>14</v>
      </c>
      <c r="BC35" s="12">
        <f t="shared" si="23"/>
        <v>19</v>
      </c>
      <c r="BD35" s="12">
        <f t="shared" si="23"/>
        <v>30</v>
      </c>
      <c r="BE35" s="12">
        <f t="shared" si="23"/>
        <v>21</v>
      </c>
    </row>
    <row r="36" spans="1:57" ht="12" customHeight="1" x14ac:dyDescent="0.2">
      <c r="A36" s="5" t="s">
        <v>26</v>
      </c>
      <c r="B36" s="14">
        <v>75127</v>
      </c>
      <c r="C36" s="12">
        <v>73651</v>
      </c>
      <c r="D36" s="12">
        <v>79182</v>
      </c>
      <c r="E36" s="12">
        <v>59052</v>
      </c>
      <c r="F36" s="12">
        <v>86841</v>
      </c>
      <c r="G36" s="12">
        <v>90688</v>
      </c>
      <c r="H36" s="12">
        <v>96073</v>
      </c>
      <c r="I36" s="12">
        <v>96843</v>
      </c>
      <c r="J36" s="12">
        <v>95237</v>
      </c>
      <c r="K36" s="12">
        <v>91280</v>
      </c>
      <c r="L36" s="12">
        <v>89160</v>
      </c>
      <c r="M36" s="12">
        <v>92784</v>
      </c>
      <c r="N36" s="12">
        <v>95321</v>
      </c>
      <c r="O36" s="12">
        <v>98315</v>
      </c>
      <c r="P36" s="14">
        <v>5077</v>
      </c>
      <c r="Q36" s="12">
        <v>5094</v>
      </c>
      <c r="R36" s="12">
        <v>6500</v>
      </c>
      <c r="S36" s="12">
        <v>3918</v>
      </c>
      <c r="T36" s="12">
        <v>6813</v>
      </c>
      <c r="U36" s="12">
        <v>6367</v>
      </c>
      <c r="V36" s="12">
        <v>6544</v>
      </c>
      <c r="W36" s="12">
        <v>6873</v>
      </c>
      <c r="X36" s="12">
        <v>6718</v>
      </c>
      <c r="Y36" s="12">
        <v>6751</v>
      </c>
      <c r="Z36" s="12">
        <v>6749</v>
      </c>
      <c r="AA36" s="12">
        <v>6993</v>
      </c>
      <c r="AB36" s="12">
        <v>6627</v>
      </c>
      <c r="AC36" s="12">
        <v>6986</v>
      </c>
      <c r="AD36" s="12">
        <f t="shared" si="24"/>
        <v>14.797518219420917</v>
      </c>
      <c r="AE36" s="12">
        <f t="shared" si="0"/>
        <v>14.458382410679231</v>
      </c>
      <c r="AF36" s="12">
        <f t="shared" si="1"/>
        <v>12.181846153846154</v>
      </c>
      <c r="AG36" s="12">
        <f t="shared" si="2"/>
        <v>15.07197549770291</v>
      </c>
      <c r="AH36" s="12">
        <f t="shared" si="3"/>
        <v>12.746367239101717</v>
      </c>
      <c r="AI36" s="12">
        <f t="shared" si="4"/>
        <v>14.243442751688393</v>
      </c>
      <c r="AJ36" s="12">
        <f t="shared" si="5"/>
        <v>14.681081907090464</v>
      </c>
      <c r="AK36" s="12">
        <f t="shared" si="6"/>
        <v>14.090353557398515</v>
      </c>
      <c r="AL36" s="12">
        <f t="shared" si="7"/>
        <v>14.17639178326883</v>
      </c>
      <c r="AM36" s="12">
        <f t="shared" si="8"/>
        <v>13.520959857798845</v>
      </c>
      <c r="AN36" s="12">
        <f t="shared" si="9"/>
        <v>13.210846051266854</v>
      </c>
      <c r="AO36" s="12">
        <f t="shared" si="10"/>
        <v>13.268125268125267</v>
      </c>
      <c r="AP36" s="12">
        <f t="shared" si="11"/>
        <v>14.383733212615059</v>
      </c>
      <c r="AQ36" s="12">
        <f t="shared" si="11"/>
        <v>14.07314629258517</v>
      </c>
      <c r="AR36" s="12">
        <f t="shared" si="12"/>
        <v>19</v>
      </c>
      <c r="AS36" s="12">
        <f t="shared" si="13"/>
        <v>25</v>
      </c>
      <c r="AT36" s="12">
        <f t="shared" si="14"/>
        <v>14</v>
      </c>
      <c r="AU36" s="12">
        <f t="shared" si="15"/>
        <v>10</v>
      </c>
      <c r="AV36" s="12">
        <f t="shared" si="16"/>
        <v>12</v>
      </c>
      <c r="AW36" s="12">
        <f t="shared" si="17"/>
        <v>5</v>
      </c>
      <c r="AX36" s="12">
        <f t="shared" si="18"/>
        <v>5</v>
      </c>
      <c r="AY36" s="12">
        <f t="shared" si="19"/>
        <v>7</v>
      </c>
      <c r="AZ36" s="12">
        <f t="shared" si="20"/>
        <v>5</v>
      </c>
      <c r="BA36" s="12">
        <f t="shared" si="21"/>
        <v>7</v>
      </c>
      <c r="BB36" s="12">
        <f t="shared" si="22"/>
        <v>4</v>
      </c>
      <c r="BC36" s="12">
        <f t="shared" si="23"/>
        <v>7</v>
      </c>
      <c r="BD36" s="12">
        <f t="shared" si="23"/>
        <v>4</v>
      </c>
      <c r="BE36" s="12">
        <f t="shared" si="23"/>
        <v>10</v>
      </c>
    </row>
    <row r="37" spans="1:57" ht="12.75" customHeight="1" x14ac:dyDescent="0.2">
      <c r="A37" s="5" t="s">
        <v>27</v>
      </c>
      <c r="B37" s="14">
        <v>55186</v>
      </c>
      <c r="C37" s="12">
        <v>56964</v>
      </c>
      <c r="D37" s="12">
        <v>59314</v>
      </c>
      <c r="E37" s="12">
        <v>44995</v>
      </c>
      <c r="F37" s="12">
        <v>64459</v>
      </c>
      <c r="G37" s="12">
        <v>68242</v>
      </c>
      <c r="H37" s="12">
        <v>67505</v>
      </c>
      <c r="I37" s="12">
        <v>66924</v>
      </c>
      <c r="J37" s="12">
        <v>64616</v>
      </c>
      <c r="K37" s="12">
        <v>62703</v>
      </c>
      <c r="L37" s="12">
        <v>60619</v>
      </c>
      <c r="M37" s="12">
        <v>63589</v>
      </c>
      <c r="N37" s="12">
        <v>64332</v>
      </c>
      <c r="O37" s="12">
        <v>66162</v>
      </c>
      <c r="P37" s="14">
        <v>3137</v>
      </c>
      <c r="Q37" s="12">
        <v>3285</v>
      </c>
      <c r="R37" s="12">
        <v>4014</v>
      </c>
      <c r="S37" s="12">
        <v>2502</v>
      </c>
      <c r="T37" s="12">
        <v>4651</v>
      </c>
      <c r="U37" s="12">
        <v>4833</v>
      </c>
      <c r="V37" s="12">
        <v>4764</v>
      </c>
      <c r="W37" s="12">
        <v>4895</v>
      </c>
      <c r="X37" s="12">
        <v>5007</v>
      </c>
      <c r="Y37" s="12">
        <v>5319</v>
      </c>
      <c r="Z37" s="12">
        <v>4915</v>
      </c>
      <c r="AA37" s="12">
        <v>4670</v>
      </c>
      <c r="AB37" s="12">
        <v>4850</v>
      </c>
      <c r="AC37" s="12">
        <v>4855</v>
      </c>
      <c r="AD37" s="12">
        <f t="shared" si="24"/>
        <v>17.591966847306345</v>
      </c>
      <c r="AE37" s="12">
        <f t="shared" si="0"/>
        <v>17.340639269406392</v>
      </c>
      <c r="AF37" s="12">
        <f t="shared" si="1"/>
        <v>14.776781265570504</v>
      </c>
      <c r="AG37" s="12">
        <f t="shared" si="2"/>
        <v>17.98361310951239</v>
      </c>
      <c r="AH37" s="12">
        <f t="shared" si="3"/>
        <v>13.859170070952484</v>
      </c>
      <c r="AI37" s="12">
        <f t="shared" si="4"/>
        <v>14.120008276432857</v>
      </c>
      <c r="AJ37" s="12">
        <f t="shared" si="5"/>
        <v>14.169815281276238</v>
      </c>
      <c r="AK37" s="12">
        <f t="shared" si="6"/>
        <v>13.671910112359551</v>
      </c>
      <c r="AL37" s="12">
        <f t="shared" si="7"/>
        <v>12.905132814060316</v>
      </c>
      <c r="AM37" s="12">
        <f t="shared" si="8"/>
        <v>11.78849407783418</v>
      </c>
      <c r="AN37" s="12">
        <f t="shared" si="9"/>
        <v>12.333468972533062</v>
      </c>
      <c r="AO37" s="12">
        <f t="shared" si="10"/>
        <v>13.616488222698074</v>
      </c>
      <c r="AP37" s="12">
        <f t="shared" si="11"/>
        <v>13.264329896907217</v>
      </c>
      <c r="AQ37" s="12">
        <f t="shared" si="11"/>
        <v>13.627600411946448</v>
      </c>
      <c r="AR37" s="12">
        <f t="shared" si="12"/>
        <v>6</v>
      </c>
      <c r="AS37" s="12">
        <f t="shared" si="13"/>
        <v>6</v>
      </c>
      <c r="AT37" s="12">
        <f t="shared" si="14"/>
        <v>5</v>
      </c>
      <c r="AU37" s="12">
        <f t="shared" si="15"/>
        <v>4</v>
      </c>
      <c r="AV37" s="12">
        <f t="shared" si="16"/>
        <v>6</v>
      </c>
      <c r="AW37" s="12">
        <f t="shared" si="17"/>
        <v>8</v>
      </c>
      <c r="AX37" s="12">
        <f t="shared" si="18"/>
        <v>8</v>
      </c>
      <c r="AY37" s="12">
        <f t="shared" si="19"/>
        <v>9</v>
      </c>
      <c r="AZ37" s="12">
        <f t="shared" si="20"/>
        <v>13</v>
      </c>
      <c r="BA37" s="12">
        <f t="shared" si="21"/>
        <v>17</v>
      </c>
      <c r="BB37" s="12">
        <f t="shared" si="22"/>
        <v>10</v>
      </c>
      <c r="BC37" s="12">
        <f t="shared" si="23"/>
        <v>6</v>
      </c>
      <c r="BD37" s="12">
        <f t="shared" si="23"/>
        <v>9</v>
      </c>
      <c r="BE37" s="12">
        <f t="shared" si="23"/>
        <v>11</v>
      </c>
    </row>
    <row r="38" spans="1:57" x14ac:dyDescent="0.2">
      <c r="A38" s="9"/>
      <c r="B38" s="22">
        <f>SUM(B6:B37)</f>
        <v>4333589</v>
      </c>
      <c r="C38" s="22">
        <f t="shared" ref="C38:AA38" si="25">SUM(C6:C37)</f>
        <v>4443792</v>
      </c>
      <c r="D38" s="22">
        <f t="shared" si="25"/>
        <v>4682336</v>
      </c>
      <c r="E38" s="22">
        <f t="shared" si="25"/>
        <v>3045721</v>
      </c>
      <c r="F38" s="22">
        <f t="shared" si="25"/>
        <v>4985080</v>
      </c>
      <c r="G38" s="22">
        <f t="shared" si="25"/>
        <v>5128518</v>
      </c>
      <c r="H38" s="22">
        <f t="shared" si="25"/>
        <v>5237003</v>
      </c>
      <c r="I38" s="22">
        <f t="shared" si="25"/>
        <v>5239675</v>
      </c>
      <c r="J38" s="22">
        <f t="shared" si="25"/>
        <v>5144673</v>
      </c>
      <c r="K38" s="22">
        <f t="shared" si="25"/>
        <v>4985005</v>
      </c>
      <c r="L38" s="22">
        <f t="shared" si="25"/>
        <v>4861091</v>
      </c>
      <c r="M38" s="22">
        <f t="shared" si="25"/>
        <v>5003087</v>
      </c>
      <c r="N38" s="22">
        <f t="shared" si="25"/>
        <v>5103342</v>
      </c>
      <c r="O38" s="22">
        <v>5492419</v>
      </c>
      <c r="P38" s="22">
        <f t="shared" si="25"/>
        <v>285974</v>
      </c>
      <c r="Q38" s="22">
        <f t="shared" si="25"/>
        <v>288464</v>
      </c>
      <c r="R38" s="22">
        <f t="shared" si="25"/>
        <v>381622</v>
      </c>
      <c r="S38" s="22">
        <f t="shared" si="25"/>
        <v>214912</v>
      </c>
      <c r="T38" s="22">
        <f t="shared" si="25"/>
        <v>422001</v>
      </c>
      <c r="U38" s="22">
        <f t="shared" si="25"/>
        <v>417745</v>
      </c>
      <c r="V38" s="22">
        <f t="shared" si="25"/>
        <v>423754</v>
      </c>
      <c r="W38" s="22">
        <f t="shared" si="25"/>
        <v>418893</v>
      </c>
      <c r="X38" s="22">
        <f t="shared" si="25"/>
        <v>412353</v>
      </c>
      <c r="Y38" s="22">
        <f t="shared" si="25"/>
        <v>408267</v>
      </c>
      <c r="Z38" s="22">
        <f t="shared" si="25"/>
        <v>412956</v>
      </c>
      <c r="AA38" s="22">
        <f t="shared" si="25"/>
        <v>412151</v>
      </c>
      <c r="AB38" s="22">
        <v>418165</v>
      </c>
      <c r="AC38" s="22">
        <v>423577</v>
      </c>
      <c r="AD38" s="12">
        <f t="shared" ref="AD38" si="26">B38/P38</f>
        <v>15.153786707882535</v>
      </c>
      <c r="AE38" s="12">
        <f t="shared" si="0"/>
        <v>15.405014143879306</v>
      </c>
      <c r="AF38" s="12">
        <f t="shared" si="1"/>
        <v>12.269565171819234</v>
      </c>
      <c r="AG38" s="12">
        <f t="shared" si="2"/>
        <v>14.17194479600953</v>
      </c>
      <c r="AH38" s="12">
        <f t="shared" si="3"/>
        <v>11.812957789199551</v>
      </c>
      <c r="AI38" s="12">
        <f t="shared" si="4"/>
        <v>12.276671174999102</v>
      </c>
      <c r="AJ38" s="12">
        <f t="shared" si="5"/>
        <v>12.358592485262676</v>
      </c>
      <c r="AK38" s="12">
        <f t="shared" si="6"/>
        <v>12.50838519621956</v>
      </c>
      <c r="AL38" s="12">
        <f t="shared" si="7"/>
        <v>12.476380673840133</v>
      </c>
      <c r="AM38" s="12">
        <f t="shared" si="8"/>
        <v>12.210159038080471</v>
      </c>
      <c r="AN38" s="12">
        <f t="shared" ref="AN38" si="27">L38/Z38</f>
        <v>11.771450227142843</v>
      </c>
      <c r="AO38" s="12">
        <f t="shared" ref="AO38" si="28">M38/AA38</f>
        <v>12.138966058556209</v>
      </c>
      <c r="AP38" s="12">
        <f t="shared" ref="AP38:AQ38" si="29">N38/AB38</f>
        <v>12.204134731505507</v>
      </c>
      <c r="AQ38" s="12">
        <f t="shared" si="29"/>
        <v>12.96675456882692</v>
      </c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40" spans="1:57" x14ac:dyDescent="0.2">
      <c r="A40" s="8" t="s">
        <v>35</v>
      </c>
    </row>
  </sheetData>
  <mergeCells count="7">
    <mergeCell ref="A1:BF1"/>
    <mergeCell ref="A2:AM2"/>
    <mergeCell ref="A4:A5"/>
    <mergeCell ref="B4:O4"/>
    <mergeCell ref="P4:AC4"/>
    <mergeCell ref="AD4:AQ4"/>
    <mergeCell ref="AR4:BE4"/>
  </mergeCells>
  <pageMargins left="0.7" right="0.7" top="0.75" bottom="0.75" header="0.3" footer="0.3"/>
  <pageSetup orientation="portrait" r:id="rId1"/>
  <ignoredErrors>
    <ignoredError sqref="P38:AA38 B38:N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2025-04-09T16:11:26Z</dcterms:modified>
</cp:coreProperties>
</file>