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560" windowHeight="823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Q38" i="1" l="1"/>
  <c r="AQ37" i="1"/>
  <c r="AQ36" i="1"/>
  <c r="BE36" i="1" s="1"/>
  <c r="AQ35" i="1"/>
  <c r="AQ34" i="1"/>
  <c r="BE34" i="1" s="1"/>
  <c r="AQ33" i="1"/>
  <c r="AQ32" i="1"/>
  <c r="BE32" i="1" s="1"/>
  <c r="AQ31" i="1"/>
  <c r="AQ30" i="1"/>
  <c r="BE30" i="1" s="1"/>
  <c r="AQ29" i="1"/>
  <c r="AQ28" i="1"/>
  <c r="BE28" i="1" s="1"/>
  <c r="AQ27" i="1"/>
  <c r="AQ26" i="1"/>
  <c r="BE26" i="1" s="1"/>
  <c r="AQ25" i="1"/>
  <c r="AQ24" i="1"/>
  <c r="BE24" i="1" s="1"/>
  <c r="AQ23" i="1"/>
  <c r="BE23" i="1" s="1"/>
  <c r="AQ22" i="1"/>
  <c r="BE22" i="1" s="1"/>
  <c r="AQ21" i="1"/>
  <c r="AQ20" i="1"/>
  <c r="BE20" i="1" s="1"/>
  <c r="AQ19" i="1"/>
  <c r="AQ18" i="1"/>
  <c r="BE18" i="1" s="1"/>
  <c r="AQ17" i="1"/>
  <c r="AQ16" i="1"/>
  <c r="BE16" i="1" s="1"/>
  <c r="AQ15" i="1"/>
  <c r="AQ14" i="1"/>
  <c r="BE14" i="1" s="1"/>
  <c r="AQ13" i="1"/>
  <c r="AQ12" i="1"/>
  <c r="BE12" i="1" s="1"/>
  <c r="AQ11" i="1"/>
  <c r="AQ10" i="1"/>
  <c r="BE10" i="1" s="1"/>
  <c r="AQ9" i="1"/>
  <c r="AQ8" i="1"/>
  <c r="BE8" i="1" s="1"/>
  <c r="AQ7" i="1"/>
  <c r="BE7" i="1" s="1"/>
  <c r="AQ6" i="1"/>
  <c r="BE6" i="1" s="1"/>
  <c r="BE9" i="1" l="1"/>
  <c r="BE11" i="1"/>
  <c r="BE13" i="1"/>
  <c r="BE15" i="1"/>
  <c r="BE17" i="1"/>
  <c r="BE19" i="1"/>
  <c r="BE21" i="1"/>
  <c r="BE25" i="1"/>
  <c r="BE27" i="1"/>
  <c r="BE29" i="1"/>
  <c r="BE31" i="1"/>
  <c r="BE33" i="1"/>
  <c r="BE35" i="1"/>
  <c r="BE37" i="1"/>
  <c r="AD38" i="1"/>
  <c r="Q38" i="1"/>
  <c r="R38" i="1"/>
  <c r="S38" i="1"/>
  <c r="T38" i="1"/>
  <c r="U38" i="1"/>
  <c r="V38" i="1"/>
  <c r="W38" i="1"/>
  <c r="X38" i="1"/>
  <c r="Y38" i="1"/>
  <c r="Z38" i="1"/>
  <c r="AA38" i="1"/>
  <c r="P38" i="1"/>
  <c r="C38" i="1"/>
  <c r="AE38" i="1" s="1"/>
  <c r="D38" i="1"/>
  <c r="AF38" i="1" s="1"/>
  <c r="E38" i="1"/>
  <c r="AG38" i="1" s="1"/>
  <c r="F38" i="1"/>
  <c r="AH38" i="1" s="1"/>
  <c r="G38" i="1"/>
  <c r="AI38" i="1" s="1"/>
  <c r="H38" i="1"/>
  <c r="AJ38" i="1" s="1"/>
  <c r="I38" i="1"/>
  <c r="AK38" i="1" s="1"/>
  <c r="J38" i="1"/>
  <c r="AL38" i="1" s="1"/>
  <c r="K38" i="1"/>
  <c r="AM38" i="1" s="1"/>
  <c r="L38" i="1"/>
  <c r="AN38" i="1" s="1"/>
  <c r="M38" i="1"/>
  <c r="AO38" i="1" s="1"/>
  <c r="N38" i="1"/>
  <c r="AP38" i="1" s="1"/>
  <c r="B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BD6" i="1" s="1"/>
  <c r="BD8" i="1" l="1"/>
  <c r="BD10" i="1"/>
  <c r="BD12" i="1"/>
  <c r="BD14" i="1"/>
  <c r="BD16" i="1"/>
  <c r="BD18" i="1"/>
  <c r="BD20" i="1"/>
  <c r="BD22" i="1"/>
  <c r="BD24" i="1"/>
  <c r="BD26" i="1"/>
  <c r="BD28" i="1"/>
  <c r="BD30" i="1"/>
  <c r="BD32" i="1"/>
  <c r="BD34" i="1"/>
  <c r="BD36" i="1"/>
  <c r="BD7" i="1"/>
  <c r="BD9" i="1"/>
  <c r="BD11" i="1"/>
  <c r="BD13" i="1"/>
  <c r="BD15" i="1"/>
  <c r="BD17" i="1"/>
  <c r="BD19" i="1"/>
  <c r="BD21" i="1"/>
  <c r="BD23" i="1"/>
  <c r="BD25" i="1"/>
  <c r="BD27" i="1"/>
  <c r="BD29" i="1"/>
  <c r="BD31" i="1"/>
  <c r="BD33" i="1"/>
  <c r="BD35" i="1"/>
  <c r="BD37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BC6" i="1" s="1"/>
  <c r="BC8" i="1" l="1"/>
  <c r="BC7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BC10" i="1"/>
  <c r="BC12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AN37" i="1"/>
  <c r="AM37" i="1"/>
  <c r="AL37" i="1"/>
  <c r="AK37" i="1"/>
  <c r="AJ37" i="1"/>
  <c r="AI37" i="1"/>
  <c r="AH37" i="1"/>
  <c r="AG37" i="1"/>
  <c r="AF37" i="1"/>
  <c r="AE37" i="1"/>
  <c r="AD37" i="1"/>
  <c r="AN36" i="1"/>
  <c r="AM36" i="1"/>
  <c r="AL36" i="1"/>
  <c r="AK36" i="1"/>
  <c r="AJ36" i="1"/>
  <c r="AI36" i="1"/>
  <c r="AH36" i="1"/>
  <c r="AG36" i="1"/>
  <c r="AF36" i="1"/>
  <c r="AE36" i="1"/>
  <c r="AD36" i="1"/>
  <c r="AN35" i="1"/>
  <c r="AM35" i="1"/>
  <c r="AL35" i="1"/>
  <c r="AK35" i="1"/>
  <c r="AJ35" i="1"/>
  <c r="AI35" i="1"/>
  <c r="AH35" i="1"/>
  <c r="AG35" i="1"/>
  <c r="AF35" i="1"/>
  <c r="AE35" i="1"/>
  <c r="AD35" i="1"/>
  <c r="AN34" i="1"/>
  <c r="AM34" i="1"/>
  <c r="AL34" i="1"/>
  <c r="AK34" i="1"/>
  <c r="AJ34" i="1"/>
  <c r="AI34" i="1"/>
  <c r="AH34" i="1"/>
  <c r="AG34" i="1"/>
  <c r="AF34" i="1"/>
  <c r="AE34" i="1"/>
  <c r="AD34" i="1"/>
  <c r="AN33" i="1"/>
  <c r="AM33" i="1"/>
  <c r="AL33" i="1"/>
  <c r="AK33" i="1"/>
  <c r="AJ33" i="1"/>
  <c r="AI33" i="1"/>
  <c r="AH33" i="1"/>
  <c r="AG33" i="1"/>
  <c r="AF33" i="1"/>
  <c r="AE33" i="1"/>
  <c r="AD33" i="1"/>
  <c r="AN32" i="1"/>
  <c r="AM32" i="1"/>
  <c r="AL32" i="1"/>
  <c r="AK32" i="1"/>
  <c r="AJ32" i="1"/>
  <c r="AI32" i="1"/>
  <c r="AH32" i="1"/>
  <c r="AG32" i="1"/>
  <c r="AF32" i="1"/>
  <c r="AE32" i="1"/>
  <c r="AD32" i="1"/>
  <c r="AN31" i="1"/>
  <c r="AM31" i="1"/>
  <c r="AL31" i="1"/>
  <c r="AK31" i="1"/>
  <c r="AJ31" i="1"/>
  <c r="AI31" i="1"/>
  <c r="AH31" i="1"/>
  <c r="AG31" i="1"/>
  <c r="AF31" i="1"/>
  <c r="AE31" i="1"/>
  <c r="AD31" i="1"/>
  <c r="AN30" i="1"/>
  <c r="AM30" i="1"/>
  <c r="AL30" i="1"/>
  <c r="AK30" i="1"/>
  <c r="AJ30" i="1"/>
  <c r="AI30" i="1"/>
  <c r="AH30" i="1"/>
  <c r="AG30" i="1"/>
  <c r="AF30" i="1"/>
  <c r="AE30" i="1"/>
  <c r="AD30" i="1"/>
  <c r="AN29" i="1"/>
  <c r="AM29" i="1"/>
  <c r="AL29" i="1"/>
  <c r="AK29" i="1"/>
  <c r="AJ29" i="1"/>
  <c r="AI29" i="1"/>
  <c r="AH29" i="1"/>
  <c r="AG29" i="1"/>
  <c r="AF29" i="1"/>
  <c r="AE29" i="1"/>
  <c r="AD29" i="1"/>
  <c r="AN28" i="1"/>
  <c r="AM28" i="1"/>
  <c r="AL28" i="1"/>
  <c r="AK28" i="1"/>
  <c r="AJ28" i="1"/>
  <c r="AI28" i="1"/>
  <c r="AH28" i="1"/>
  <c r="AG28" i="1"/>
  <c r="AF28" i="1"/>
  <c r="AE28" i="1"/>
  <c r="AD28" i="1"/>
  <c r="AN27" i="1"/>
  <c r="AM27" i="1"/>
  <c r="AL27" i="1"/>
  <c r="AK27" i="1"/>
  <c r="AJ27" i="1"/>
  <c r="AI27" i="1"/>
  <c r="AH27" i="1"/>
  <c r="AG27" i="1"/>
  <c r="AF27" i="1"/>
  <c r="AE27" i="1"/>
  <c r="AD27" i="1"/>
  <c r="AN26" i="1"/>
  <c r="AM26" i="1"/>
  <c r="AL26" i="1"/>
  <c r="AK26" i="1"/>
  <c r="AJ26" i="1"/>
  <c r="AI26" i="1"/>
  <c r="AH26" i="1"/>
  <c r="AG26" i="1"/>
  <c r="AF26" i="1"/>
  <c r="AE26" i="1"/>
  <c r="AD26" i="1"/>
  <c r="AN25" i="1"/>
  <c r="AM25" i="1"/>
  <c r="AL25" i="1"/>
  <c r="AK25" i="1"/>
  <c r="AJ25" i="1"/>
  <c r="AI25" i="1"/>
  <c r="AH25" i="1"/>
  <c r="AG25" i="1"/>
  <c r="AF25" i="1"/>
  <c r="AE25" i="1"/>
  <c r="AD25" i="1"/>
  <c r="AN24" i="1"/>
  <c r="AM24" i="1"/>
  <c r="AL24" i="1"/>
  <c r="AK24" i="1"/>
  <c r="AJ24" i="1"/>
  <c r="AI24" i="1"/>
  <c r="AH24" i="1"/>
  <c r="AG24" i="1"/>
  <c r="AF24" i="1"/>
  <c r="AE24" i="1"/>
  <c r="AD24" i="1"/>
  <c r="AN23" i="1"/>
  <c r="AM23" i="1"/>
  <c r="AL23" i="1"/>
  <c r="AK23" i="1"/>
  <c r="AJ23" i="1"/>
  <c r="AI23" i="1"/>
  <c r="AH23" i="1"/>
  <c r="AG23" i="1"/>
  <c r="AF23" i="1"/>
  <c r="AE23" i="1"/>
  <c r="AD23" i="1"/>
  <c r="AN22" i="1"/>
  <c r="AM22" i="1"/>
  <c r="AL22" i="1"/>
  <c r="AK22" i="1"/>
  <c r="AJ22" i="1"/>
  <c r="AI22" i="1"/>
  <c r="AH22" i="1"/>
  <c r="AG22" i="1"/>
  <c r="AF22" i="1"/>
  <c r="AE22" i="1"/>
  <c r="AD22" i="1"/>
  <c r="AN21" i="1"/>
  <c r="AM21" i="1"/>
  <c r="AL21" i="1"/>
  <c r="AK21" i="1"/>
  <c r="AJ21" i="1"/>
  <c r="AI21" i="1"/>
  <c r="AH21" i="1"/>
  <c r="AG21" i="1"/>
  <c r="AF21" i="1"/>
  <c r="AE21" i="1"/>
  <c r="AD21" i="1"/>
  <c r="AN20" i="1"/>
  <c r="AM20" i="1"/>
  <c r="AL20" i="1"/>
  <c r="AK20" i="1"/>
  <c r="AJ20" i="1"/>
  <c r="AI20" i="1"/>
  <c r="AH20" i="1"/>
  <c r="AG20" i="1"/>
  <c r="AF20" i="1"/>
  <c r="AE20" i="1"/>
  <c r="AD20" i="1"/>
  <c r="AN19" i="1"/>
  <c r="AM19" i="1"/>
  <c r="AL19" i="1"/>
  <c r="AK19" i="1"/>
  <c r="AJ19" i="1"/>
  <c r="AI19" i="1"/>
  <c r="AH19" i="1"/>
  <c r="AG19" i="1"/>
  <c r="AF19" i="1"/>
  <c r="AE19" i="1"/>
  <c r="AD19" i="1"/>
  <c r="AN18" i="1"/>
  <c r="AM18" i="1"/>
  <c r="AL18" i="1"/>
  <c r="AK18" i="1"/>
  <c r="AJ18" i="1"/>
  <c r="AI18" i="1"/>
  <c r="AH18" i="1"/>
  <c r="AG18" i="1"/>
  <c r="AF18" i="1"/>
  <c r="AE18" i="1"/>
  <c r="AD18" i="1"/>
  <c r="AN17" i="1"/>
  <c r="AM17" i="1"/>
  <c r="AL17" i="1"/>
  <c r="AK17" i="1"/>
  <c r="AJ17" i="1"/>
  <c r="AI17" i="1"/>
  <c r="AH17" i="1"/>
  <c r="AG17" i="1"/>
  <c r="AF17" i="1"/>
  <c r="AE17" i="1"/>
  <c r="AD17" i="1"/>
  <c r="AN16" i="1"/>
  <c r="AM16" i="1"/>
  <c r="AL16" i="1"/>
  <c r="AK16" i="1"/>
  <c r="AJ16" i="1"/>
  <c r="AI16" i="1"/>
  <c r="AH16" i="1"/>
  <c r="AG16" i="1"/>
  <c r="AF16" i="1"/>
  <c r="AE16" i="1"/>
  <c r="AD16" i="1"/>
  <c r="AN15" i="1"/>
  <c r="AM15" i="1"/>
  <c r="AL15" i="1"/>
  <c r="AK15" i="1"/>
  <c r="AJ15" i="1"/>
  <c r="AI15" i="1"/>
  <c r="AH15" i="1"/>
  <c r="AG15" i="1"/>
  <c r="AF15" i="1"/>
  <c r="AE15" i="1"/>
  <c r="AD15" i="1"/>
  <c r="AN14" i="1"/>
  <c r="AM14" i="1"/>
  <c r="AL14" i="1"/>
  <c r="AK14" i="1"/>
  <c r="AJ14" i="1"/>
  <c r="AI14" i="1"/>
  <c r="AH14" i="1"/>
  <c r="AG14" i="1"/>
  <c r="AF14" i="1"/>
  <c r="AE14" i="1"/>
  <c r="AD14" i="1"/>
  <c r="AN13" i="1"/>
  <c r="AM13" i="1"/>
  <c r="AL13" i="1"/>
  <c r="AK13" i="1"/>
  <c r="AJ13" i="1"/>
  <c r="AI13" i="1"/>
  <c r="AH13" i="1"/>
  <c r="AG13" i="1"/>
  <c r="AF13" i="1"/>
  <c r="AE13" i="1"/>
  <c r="AD13" i="1"/>
  <c r="AN12" i="1"/>
  <c r="AM12" i="1"/>
  <c r="AL12" i="1"/>
  <c r="AK12" i="1"/>
  <c r="AJ12" i="1"/>
  <c r="AI12" i="1"/>
  <c r="AH12" i="1"/>
  <c r="AG12" i="1"/>
  <c r="AF12" i="1"/>
  <c r="AE12" i="1"/>
  <c r="AD12" i="1"/>
  <c r="AN11" i="1"/>
  <c r="AM11" i="1"/>
  <c r="AL11" i="1"/>
  <c r="AK11" i="1"/>
  <c r="AJ11" i="1"/>
  <c r="AI11" i="1"/>
  <c r="AH11" i="1"/>
  <c r="AG11" i="1"/>
  <c r="AF11" i="1"/>
  <c r="AE11" i="1"/>
  <c r="AD11" i="1"/>
  <c r="AN10" i="1"/>
  <c r="AM10" i="1"/>
  <c r="AL10" i="1"/>
  <c r="AK10" i="1"/>
  <c r="AJ10" i="1"/>
  <c r="AI10" i="1"/>
  <c r="AH10" i="1"/>
  <c r="AG10" i="1"/>
  <c r="AF10" i="1"/>
  <c r="AE10" i="1"/>
  <c r="AD10" i="1"/>
  <c r="AN9" i="1"/>
  <c r="AM9" i="1"/>
  <c r="AL9" i="1"/>
  <c r="AK9" i="1"/>
  <c r="AJ9" i="1"/>
  <c r="AI9" i="1"/>
  <c r="AH9" i="1"/>
  <c r="AG9" i="1"/>
  <c r="AF9" i="1"/>
  <c r="AE9" i="1"/>
  <c r="AD9" i="1"/>
  <c r="AN8" i="1"/>
  <c r="AM8" i="1"/>
  <c r="AL8" i="1"/>
  <c r="AK8" i="1"/>
  <c r="AJ8" i="1"/>
  <c r="AI8" i="1"/>
  <c r="AH8" i="1"/>
  <c r="AG8" i="1"/>
  <c r="AF8" i="1"/>
  <c r="AE8" i="1"/>
  <c r="AD8" i="1"/>
  <c r="AN7" i="1"/>
  <c r="AM7" i="1"/>
  <c r="AL7" i="1"/>
  <c r="AK7" i="1"/>
  <c r="AJ7" i="1"/>
  <c r="AI7" i="1"/>
  <c r="AH7" i="1"/>
  <c r="AG7" i="1"/>
  <c r="AF7" i="1"/>
  <c r="AE7" i="1"/>
  <c r="AD7" i="1"/>
  <c r="AN6" i="1"/>
  <c r="AM6" i="1"/>
  <c r="AL6" i="1"/>
  <c r="AK6" i="1"/>
  <c r="AJ6" i="1"/>
  <c r="AI6" i="1"/>
  <c r="AH6" i="1"/>
  <c r="AG6" i="1"/>
  <c r="AF6" i="1"/>
  <c r="AE6" i="1"/>
  <c r="AD6" i="1"/>
  <c r="AR6" i="1" l="1"/>
  <c r="BB6" i="1"/>
  <c r="AR12" i="1"/>
  <c r="AR14" i="1"/>
  <c r="AR16" i="1"/>
  <c r="AR18" i="1"/>
  <c r="AR20" i="1"/>
  <c r="AR22" i="1"/>
  <c r="AR24" i="1"/>
  <c r="AR26" i="1"/>
  <c r="AR28" i="1"/>
  <c r="AR30" i="1"/>
  <c r="AR32" i="1"/>
  <c r="AR34" i="1"/>
  <c r="AR36" i="1"/>
  <c r="AR8" i="1"/>
  <c r="AR10" i="1"/>
  <c r="AR7" i="1"/>
  <c r="AR9" i="1"/>
  <c r="AR11" i="1"/>
  <c r="AR13" i="1"/>
  <c r="AR15" i="1"/>
  <c r="AR17" i="1"/>
  <c r="AR19" i="1"/>
  <c r="AR21" i="1"/>
  <c r="AR23" i="1"/>
  <c r="AR25" i="1"/>
  <c r="AR27" i="1"/>
  <c r="AR29" i="1"/>
  <c r="AR31" i="1"/>
  <c r="AR33" i="1"/>
  <c r="AR35" i="1"/>
  <c r="AR37" i="1"/>
  <c r="BB36" i="1"/>
  <c r="BB34" i="1"/>
  <c r="BB32" i="1"/>
  <c r="BB30" i="1"/>
  <c r="BB28" i="1"/>
  <c r="BB26" i="1"/>
  <c r="BB24" i="1"/>
  <c r="BB22" i="1"/>
  <c r="BB20" i="1"/>
  <c r="BB18" i="1"/>
  <c r="BB16" i="1"/>
  <c r="BB14" i="1"/>
  <c r="BB12" i="1"/>
  <c r="BB10" i="1"/>
  <c r="BB8" i="1"/>
  <c r="BB37" i="1"/>
  <c r="BB35" i="1"/>
  <c r="BB33" i="1"/>
  <c r="BB31" i="1"/>
  <c r="BB29" i="1"/>
  <c r="BB27" i="1"/>
  <c r="BB25" i="1"/>
  <c r="BB23" i="1"/>
  <c r="BB21" i="1"/>
  <c r="BB19" i="1"/>
  <c r="BB17" i="1"/>
  <c r="BB15" i="1"/>
  <c r="BB13" i="1"/>
  <c r="BB11" i="1"/>
  <c r="BB9" i="1"/>
  <c r="BB7" i="1"/>
  <c r="BA6" i="1" l="1"/>
  <c r="BA10" i="1"/>
  <c r="BA8" i="1"/>
  <c r="AT18" i="1"/>
  <c r="BA14" i="1"/>
  <c r="BA16" i="1"/>
  <c r="BA18" i="1"/>
  <c r="BA20" i="1"/>
  <c r="BA22" i="1"/>
  <c r="BA24" i="1"/>
  <c r="BA26" i="1"/>
  <c r="BA28" i="1"/>
  <c r="BA30" i="1"/>
  <c r="BA32" i="1"/>
  <c r="BA34" i="1"/>
  <c r="BA36" i="1"/>
  <c r="BA12" i="1"/>
  <c r="BA7" i="1"/>
  <c r="BA9" i="1"/>
  <c r="BA11" i="1"/>
  <c r="BA13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BA15" i="1"/>
  <c r="BA17" i="1"/>
  <c r="BA19" i="1"/>
  <c r="BA21" i="1"/>
  <c r="BA23" i="1"/>
  <c r="BA25" i="1"/>
  <c r="BA27" i="1"/>
  <c r="BA29" i="1"/>
  <c r="BA31" i="1"/>
  <c r="BA33" i="1"/>
  <c r="BA35" i="1"/>
  <c r="BA37" i="1"/>
  <c r="AT6" i="1"/>
  <c r="AV6" i="1"/>
  <c r="AX6" i="1"/>
  <c r="AZ6" i="1"/>
  <c r="AT7" i="1"/>
  <c r="AV7" i="1"/>
  <c r="AX7" i="1"/>
  <c r="AZ7" i="1"/>
  <c r="AT8" i="1"/>
  <c r="AV8" i="1"/>
  <c r="AX8" i="1"/>
  <c r="AZ8" i="1"/>
  <c r="AT9" i="1"/>
  <c r="AV9" i="1"/>
  <c r="AX9" i="1"/>
  <c r="AZ9" i="1"/>
  <c r="AT10" i="1"/>
  <c r="AV10" i="1"/>
  <c r="AX10" i="1"/>
  <c r="AZ10" i="1"/>
  <c r="AT11" i="1"/>
  <c r="AV11" i="1"/>
  <c r="AX11" i="1"/>
  <c r="AZ11" i="1"/>
  <c r="AT12" i="1"/>
  <c r="AV12" i="1"/>
  <c r="AX12" i="1"/>
  <c r="AZ12" i="1"/>
  <c r="AT13" i="1"/>
  <c r="AV13" i="1"/>
  <c r="AX13" i="1"/>
  <c r="AZ13" i="1"/>
  <c r="AT14" i="1"/>
  <c r="AV14" i="1"/>
  <c r="AX14" i="1"/>
  <c r="AZ14" i="1"/>
  <c r="AT15" i="1"/>
  <c r="AV15" i="1"/>
  <c r="AX15" i="1"/>
  <c r="AZ15" i="1"/>
  <c r="AT16" i="1"/>
  <c r="AV16" i="1"/>
  <c r="AX16" i="1"/>
  <c r="AT17" i="1"/>
  <c r="AX17" i="1"/>
  <c r="AX1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S6" i="1"/>
  <c r="AU6" i="1"/>
  <c r="AW6" i="1"/>
  <c r="AY6" i="1"/>
  <c r="AS7" i="1"/>
  <c r="AU7" i="1"/>
  <c r="AW7" i="1"/>
  <c r="AY7" i="1"/>
  <c r="AS8" i="1"/>
  <c r="AU8" i="1"/>
  <c r="AW8" i="1"/>
  <c r="AY8" i="1"/>
  <c r="AS9" i="1"/>
  <c r="AU9" i="1"/>
  <c r="AW9" i="1"/>
  <c r="AY9" i="1"/>
  <c r="AS10" i="1"/>
  <c r="AU10" i="1"/>
  <c r="AW10" i="1"/>
  <c r="AY10" i="1"/>
  <c r="AS11" i="1"/>
  <c r="AU11" i="1"/>
  <c r="AW11" i="1"/>
  <c r="AY11" i="1"/>
  <c r="AS12" i="1"/>
  <c r="AU12" i="1"/>
  <c r="AW12" i="1"/>
  <c r="AY12" i="1"/>
  <c r="AS13" i="1"/>
  <c r="AU13" i="1"/>
  <c r="AW13" i="1"/>
  <c r="AY13" i="1"/>
  <c r="AS14" i="1"/>
  <c r="AU14" i="1"/>
  <c r="AW14" i="1"/>
  <c r="AY14" i="1"/>
  <c r="AS15" i="1"/>
  <c r="AU15" i="1"/>
  <c r="AW15" i="1"/>
  <c r="AY15" i="1"/>
  <c r="AS16" i="1"/>
  <c r="AU16" i="1"/>
  <c r="AW16" i="1"/>
  <c r="AZ16" i="1"/>
  <c r="AV17" i="1"/>
  <c r="AZ17" i="1"/>
  <c r="AV18" i="1"/>
  <c r="AZ18" i="1"/>
</calcChain>
</file>

<file path=xl/sharedStrings.xml><?xml version="1.0" encoding="utf-8"?>
<sst xmlns="http://schemas.openxmlformats.org/spreadsheetml/2006/main" count="40" uniqueCount="39">
  <si>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</si>
  <si>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</si>
  <si>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</si>
  <si>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</si>
  <si>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</si>
  <si>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</si>
  <si>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</si>
  <si>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</si>
  <si>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</si>
  <si>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</si>
  <si>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</si>
  <si>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</si>
  <si>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</si>
  <si>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</si>
  <si>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</si>
  <si>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</si>
  <si>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</si>
  <si>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</si>
  <si>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</si>
  <si>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</si>
  <si>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</si>
  <si>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</si>
  <si>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</si>
  <si>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</si>
  <si>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</si>
  <si>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</si>
  <si>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</si>
  <si>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</si>
  <si>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</si>
  <si>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</si>
  <si>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</si>
  <si>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Entidad federativa</t>
  </si>
  <si>
    <t>Veracruz</t>
  </si>
  <si>
    <t>Promedio de alumnos atendidos por docente en educación básica</t>
  </si>
  <si>
    <t>Alumnos inscritos en educación básica</t>
  </si>
  <si>
    <t>Número de docentes en educación básica</t>
  </si>
  <si>
    <t>Lugar nacional</t>
  </si>
  <si>
    <t>Fuente: Secretaría de Educación Pública. Sistema Interactivo de Consulta de Estadística Educativa.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</si>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</sst>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indent="1"/>
    </xf>
    <xf numFmtId="0" fontId="7" fillId="5" borderId="0" xfId="0" applyFont="1" applyFill="1" applyBorder="1" applyAlignment="1">
      <alignment horizontal="left" vertical="center" indent="1"/>
    </xf>
    <xf numFmtId="0" fontId="4" fillId="4" borderId="0" xfId="0" applyFont="1" applyFill="1" applyBorder="1" applyAlignment="1">
      <alignment horizontal="left" vertical="center" indent="1"/>
    </xf>
    <xf numFmtId="0" fontId="2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right" vertical="center"/>
    </xf>
    <xf numFmtId="164" fontId="7" fillId="5" borderId="0" xfId="1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 indent="1"/>
    </xf>
    <xf numFmtId="164" fontId="3" fillId="4" borderId="0" xfId="1" applyNumberFormat="1" applyFont="1" applyFill="1" applyBorder="1" applyAlignment="1">
      <alignment horizontal="left" vertical="center" indent="1"/>
    </xf>
    <xf numFmtId="164" fontId="7" fillId="5" borderId="0" xfId="1" applyNumberFormat="1" applyFont="1" applyFill="1" applyBorder="1" applyAlignment="1">
      <alignment horizontal="left" vertical="center" indent="1"/>
    </xf>
    <xf numFmtId="164" fontId="4" fillId="4" borderId="0" xfId="1" applyNumberFormat="1" applyFont="1" applyFill="1" applyBorder="1" applyAlignment="1">
      <alignment horizontal="left" vertical="center" indent="1"/>
    </xf>
    <xf numFmtId="164" fontId="8" fillId="6" borderId="0" xfId="1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164" fontId="3" fillId="4" borderId="0" xfId="0" applyNumberFormat="1" applyFont="1" applyFill="1"/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8"/>
  <sheetViews>
    <sheetView tabSelected="1" zoomScale="85" zoomScaleNormal="85" workbookViewId="0">
      <selection activeCell="BE32" sqref="BE32"/>
    </sheetView>
  </sheetViews>
  <sheetFormatPr baseColWidth="10" defaultRowHeight="12.75" x14ac:dyDescent="0.2"/>
  <cols>
    <col min="1" max="1" width="18.5703125" style="8" customWidth="1"/>
    <col min="2" max="57" width="11.7109375" style="8" customWidth="1"/>
    <col min="58" max="16384" width="11.42578125" style="8"/>
  </cols>
  <sheetData>
    <row r="1" spans="1:58" s="3" customFormat="1" ht="39.950000000000003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3" customFormat="1" ht="14.1" customHeight="1" x14ac:dyDescent="0.25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14"/>
      <c r="AO2" s="19"/>
      <c r="AP2" s="20"/>
      <c r="AQ2" s="21"/>
      <c r="AR2" s="14"/>
      <c r="AS2" s="10"/>
      <c r="AT2" s="10"/>
      <c r="AU2" s="10"/>
      <c r="AV2" s="10"/>
      <c r="AW2" s="10"/>
      <c r="AX2" s="10"/>
      <c r="AY2" s="10"/>
      <c r="AZ2" s="10"/>
      <c r="BA2" s="10"/>
      <c r="BB2" s="14"/>
      <c r="BC2" s="19"/>
      <c r="BD2" s="20"/>
      <c r="BE2" s="21"/>
    </row>
    <row r="3" spans="1:58" s="3" customFormat="1" ht="14.1" customHeight="1" x14ac:dyDescent="0.25"/>
    <row r="4" spans="1:58" ht="30" customHeight="1" x14ac:dyDescent="0.2">
      <c r="A4" s="25" t="s">
        <v>31</v>
      </c>
      <c r="B4" s="27" t="s">
        <v>34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7" t="s">
        <v>35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D4" s="27" t="s">
        <v>33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9"/>
      <c r="AR4" s="27" t="s">
        <v>36</v>
      </c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8" ht="13.5" customHeight="1" x14ac:dyDescent="0.2">
      <c r="A5" s="26"/>
      <c r="B5" s="11">
        <v>2011</v>
      </c>
      <c r="C5" s="1">
        <v>2012</v>
      </c>
      <c r="D5" s="1">
        <v>2013</v>
      </c>
      <c r="E5" s="1">
        <v>2014</v>
      </c>
      <c r="F5" s="1">
        <v>2015</v>
      </c>
      <c r="G5" s="11">
        <v>2016</v>
      </c>
      <c r="H5" s="11">
        <v>2017</v>
      </c>
      <c r="I5" s="11">
        <v>2018</v>
      </c>
      <c r="J5" s="11">
        <v>2019</v>
      </c>
      <c r="K5" s="11">
        <v>2020</v>
      </c>
      <c r="L5" s="11">
        <v>2021</v>
      </c>
      <c r="M5" s="11">
        <v>2022</v>
      </c>
      <c r="N5" s="11">
        <v>2023</v>
      </c>
      <c r="O5" s="2">
        <v>2024</v>
      </c>
      <c r="P5" s="11">
        <v>2011</v>
      </c>
      <c r="Q5" s="4">
        <v>2012</v>
      </c>
      <c r="R5" s="4">
        <v>2013</v>
      </c>
      <c r="S5" s="4">
        <v>2014</v>
      </c>
      <c r="T5" s="4">
        <v>2015</v>
      </c>
      <c r="U5" s="11">
        <v>2016</v>
      </c>
      <c r="V5" s="11">
        <v>2017</v>
      </c>
      <c r="W5" s="11">
        <v>2018</v>
      </c>
      <c r="X5" s="11">
        <v>2019</v>
      </c>
      <c r="Y5" s="11">
        <v>2020</v>
      </c>
      <c r="Z5" s="11">
        <v>2021</v>
      </c>
      <c r="AA5" s="11">
        <v>2022</v>
      </c>
      <c r="AB5" s="11">
        <v>2023</v>
      </c>
      <c r="AC5" s="2">
        <v>2024</v>
      </c>
      <c r="AD5" s="11">
        <v>2011</v>
      </c>
      <c r="AE5" s="11">
        <v>2012</v>
      </c>
      <c r="AF5" s="11">
        <v>2013</v>
      </c>
      <c r="AG5" s="11">
        <v>2014</v>
      </c>
      <c r="AH5" s="11">
        <v>2015</v>
      </c>
      <c r="AI5" s="11">
        <v>2016</v>
      </c>
      <c r="AJ5" s="11">
        <v>2017</v>
      </c>
      <c r="AK5" s="11">
        <v>2018</v>
      </c>
      <c r="AL5" s="11">
        <v>2019</v>
      </c>
      <c r="AM5" s="11">
        <v>2020</v>
      </c>
      <c r="AN5" s="11">
        <v>2021</v>
      </c>
      <c r="AO5" s="11">
        <v>2022</v>
      </c>
      <c r="AP5" s="11">
        <v>2023</v>
      </c>
      <c r="AQ5" s="2">
        <v>2024</v>
      </c>
      <c r="AR5" s="11">
        <v>2011</v>
      </c>
      <c r="AS5" s="11">
        <v>2012</v>
      </c>
      <c r="AT5" s="11">
        <v>2013</v>
      </c>
      <c r="AU5" s="11">
        <v>2014</v>
      </c>
      <c r="AV5" s="11">
        <v>2015</v>
      </c>
      <c r="AW5" s="11">
        <v>2016</v>
      </c>
      <c r="AX5" s="11">
        <v>2017</v>
      </c>
      <c r="AY5" s="11">
        <v>2018</v>
      </c>
      <c r="AZ5" s="11">
        <v>2019</v>
      </c>
      <c r="BA5" s="11">
        <v>2020</v>
      </c>
      <c r="BB5" s="11">
        <v>2021</v>
      </c>
      <c r="BC5" s="11">
        <v>2022</v>
      </c>
      <c r="BD5" s="11">
        <v>2023</v>
      </c>
      <c r="BE5" s="2">
        <v>2024</v>
      </c>
    </row>
    <row r="6" spans="1:58" ht="12" customHeight="1" x14ac:dyDescent="0.2">
      <c r="A6" s="5" t="s">
        <v>1</v>
      </c>
      <c r="B6" s="15">
        <v>280335</v>
      </c>
      <c r="C6" s="12">
        <v>282927</v>
      </c>
      <c r="D6" s="12">
        <v>284463</v>
      </c>
      <c r="E6" s="12">
        <v>284850</v>
      </c>
      <c r="F6" s="12">
        <v>284015</v>
      </c>
      <c r="G6" s="12">
        <v>285367</v>
      </c>
      <c r="H6" s="12">
        <v>285070</v>
      </c>
      <c r="I6" s="12">
        <v>285743</v>
      </c>
      <c r="J6" s="12">
        <v>289224</v>
      </c>
      <c r="K6" s="12">
        <v>287033</v>
      </c>
      <c r="L6" s="12">
        <v>286016</v>
      </c>
      <c r="M6" s="12">
        <v>291292</v>
      </c>
      <c r="N6" s="12">
        <v>291901</v>
      </c>
      <c r="O6" s="12">
        <v>286501</v>
      </c>
      <c r="P6" s="15">
        <v>12541</v>
      </c>
      <c r="Q6" s="12">
        <v>12671</v>
      </c>
      <c r="R6" s="12">
        <v>12806</v>
      </c>
      <c r="S6" s="12">
        <v>12283</v>
      </c>
      <c r="T6" s="12">
        <v>12350</v>
      </c>
      <c r="U6" s="12">
        <v>12286</v>
      </c>
      <c r="V6" s="12">
        <v>12619</v>
      </c>
      <c r="W6" s="12">
        <v>12578</v>
      </c>
      <c r="X6" s="12">
        <v>12667</v>
      </c>
      <c r="Y6" s="12">
        <v>12588</v>
      </c>
      <c r="Z6" s="12">
        <v>12894</v>
      </c>
      <c r="AA6" s="12">
        <v>13224</v>
      </c>
      <c r="AB6" s="12">
        <v>13523</v>
      </c>
      <c r="AC6" s="12">
        <v>13775</v>
      </c>
      <c r="AD6" s="12">
        <f>B6/P6</f>
        <v>22.35348058368551</v>
      </c>
      <c r="AE6" s="12">
        <f t="shared" ref="AE6:AE38" si="0">C6/Q6</f>
        <v>22.328703338331625</v>
      </c>
      <c r="AF6" s="12">
        <f t="shared" ref="AF6:AF38" si="1">D6/R6</f>
        <v>22.213259409651727</v>
      </c>
      <c r="AG6" s="12">
        <f t="shared" ref="AG6:AG38" si="2">E6/S6</f>
        <v>23.190588618415696</v>
      </c>
      <c r="AH6" s="12">
        <f t="shared" ref="AH6:AH38" si="3">F6/T6</f>
        <v>22.997165991902833</v>
      </c>
      <c r="AI6" s="12">
        <f t="shared" ref="AI6:AI38" si="4">G6/U6</f>
        <v>23.227006348689564</v>
      </c>
      <c r="AJ6" s="12">
        <f t="shared" ref="AJ6:AJ38" si="5">H6/V6</f>
        <v>22.590538077502178</v>
      </c>
      <c r="AK6" s="12">
        <f t="shared" ref="AK6:AK38" si="6">I6/W6</f>
        <v>22.717681666401653</v>
      </c>
      <c r="AL6" s="12">
        <f t="shared" ref="AL6:AL38" si="7">J6/X6</f>
        <v>22.832872819136337</v>
      </c>
      <c r="AM6" s="12">
        <f t="shared" ref="AM6:AM38" si="8">K6/Y6</f>
        <v>22.802113123609786</v>
      </c>
      <c r="AN6" s="12">
        <f t="shared" ref="AN6:AN37" si="9">L6/Z6</f>
        <v>22.182100201644175</v>
      </c>
      <c r="AO6" s="12">
        <f t="shared" ref="AO6:AO37" si="10">M6/AA6</f>
        <v>22.027525710828797</v>
      </c>
      <c r="AP6" s="12">
        <f t="shared" ref="AP6:AQ37" si="11">N6/AB6</f>
        <v>21.585520964283074</v>
      </c>
      <c r="AQ6" s="12">
        <f t="shared" si="11"/>
        <v>20.798620689655174</v>
      </c>
      <c r="AR6" s="12">
        <f t="shared" ref="AR6:AR37" si="12">_xlfn.RANK.EQ(AD6,AD$6:AD$37,0)</f>
        <v>12</v>
      </c>
      <c r="AS6" s="12">
        <f t="shared" ref="AS6:AS37" si="13">_xlfn.RANK.EQ(AE6,AE$6:AE$37,0)</f>
        <v>12</v>
      </c>
      <c r="AT6" s="12">
        <f t="shared" ref="AT6:AT37" si="14">_xlfn.RANK.EQ(AF6,AF$6:AF$37,0)</f>
        <v>13</v>
      </c>
      <c r="AU6" s="12">
        <f t="shared" ref="AU6:AU37" si="15">_xlfn.RANK.EQ(AG6,AG$6:AG$37,0)</f>
        <v>7</v>
      </c>
      <c r="AV6" s="12">
        <f t="shared" ref="AV6:AV37" si="16">_xlfn.RANK.EQ(AH6,AH$6:AH$37,0)</f>
        <v>8</v>
      </c>
      <c r="AW6" s="12">
        <f t="shared" ref="AW6:AW37" si="17">_xlfn.RANK.EQ(AI6,AI$6:AI$37,0)</f>
        <v>7</v>
      </c>
      <c r="AX6" s="12">
        <f t="shared" ref="AX6:AX37" si="18">_xlfn.RANK.EQ(AJ6,AJ$6:AJ$37,0)</f>
        <v>8</v>
      </c>
      <c r="AY6" s="12">
        <f t="shared" ref="AY6:AY37" si="19">_xlfn.RANK.EQ(AK6,AK$6:AK$37,0)</f>
        <v>7</v>
      </c>
      <c r="AZ6" s="12">
        <f t="shared" ref="AZ6:AZ37" si="20">_xlfn.RANK.EQ(AL6,AL$6:AL$37,0)</f>
        <v>5</v>
      </c>
      <c r="BA6" s="12">
        <f t="shared" ref="BA6:BA37" si="21">_xlfn.RANK.EQ(AM6,AM$6:AM$37,0)</f>
        <v>5</v>
      </c>
      <c r="BB6" s="12">
        <f t="shared" ref="BB6:BB37" si="22">_xlfn.RANK.EQ(AN6,AN$6:AN$37,0)</f>
        <v>5</v>
      </c>
      <c r="BC6" s="12">
        <f t="shared" ref="BC6:BE37" si="23">_xlfn.RANK.EQ(AO6,AO$6:AO$37,0)</f>
        <v>4</v>
      </c>
      <c r="BD6" s="12">
        <f t="shared" si="23"/>
        <v>6</v>
      </c>
      <c r="BE6" s="12">
        <f t="shared" si="23"/>
        <v>8</v>
      </c>
    </row>
    <row r="7" spans="1:58" ht="12" customHeight="1" x14ac:dyDescent="0.2">
      <c r="A7" s="5" t="s">
        <v>2</v>
      </c>
      <c r="B7" s="15">
        <v>688995</v>
      </c>
      <c r="C7" s="12">
        <v>692246</v>
      </c>
      <c r="D7" s="12">
        <v>692756</v>
      </c>
      <c r="E7" s="12">
        <v>694250</v>
      </c>
      <c r="F7" s="12">
        <v>688661</v>
      </c>
      <c r="G7" s="12">
        <v>685073</v>
      </c>
      <c r="H7" s="12">
        <v>684189</v>
      </c>
      <c r="I7" s="12">
        <v>683143</v>
      </c>
      <c r="J7" s="12">
        <v>682353</v>
      </c>
      <c r="K7" s="12">
        <v>667687</v>
      </c>
      <c r="L7" s="12">
        <v>658121</v>
      </c>
      <c r="M7" s="12">
        <v>668222</v>
      </c>
      <c r="N7" s="12">
        <v>668508</v>
      </c>
      <c r="O7" s="12">
        <v>656539</v>
      </c>
      <c r="P7" s="15">
        <v>32230</v>
      </c>
      <c r="Q7" s="12">
        <v>32636</v>
      </c>
      <c r="R7" s="12">
        <v>33012</v>
      </c>
      <c r="S7" s="12">
        <v>33092</v>
      </c>
      <c r="T7" s="12">
        <v>33504</v>
      </c>
      <c r="U7" s="12">
        <v>32952</v>
      </c>
      <c r="V7" s="12">
        <v>32851</v>
      </c>
      <c r="W7" s="12">
        <v>32606</v>
      </c>
      <c r="X7" s="12">
        <v>32088</v>
      </c>
      <c r="Y7" s="12">
        <v>31654</v>
      </c>
      <c r="Z7" s="12">
        <v>31490</v>
      </c>
      <c r="AA7" s="12">
        <v>32235</v>
      </c>
      <c r="AB7" s="12">
        <v>32825</v>
      </c>
      <c r="AC7" s="12">
        <v>32969</v>
      </c>
      <c r="AD7" s="12">
        <f t="shared" ref="AD7:AD37" si="24">B7/P7</f>
        <v>21.377443375736892</v>
      </c>
      <c r="AE7" s="12">
        <f t="shared" si="0"/>
        <v>21.211116558401766</v>
      </c>
      <c r="AF7" s="12">
        <f t="shared" si="1"/>
        <v>20.98497516054768</v>
      </c>
      <c r="AG7" s="12">
        <f t="shared" si="2"/>
        <v>20.979390789314639</v>
      </c>
      <c r="AH7" s="12">
        <f t="shared" si="3"/>
        <v>20.554590496657116</v>
      </c>
      <c r="AI7" s="12">
        <f t="shared" si="4"/>
        <v>20.790027919397911</v>
      </c>
      <c r="AJ7" s="12">
        <f t="shared" si="5"/>
        <v>20.827037228699279</v>
      </c>
      <c r="AK7" s="12">
        <f t="shared" si="6"/>
        <v>20.951450653254003</v>
      </c>
      <c r="AL7" s="12">
        <f t="shared" si="7"/>
        <v>21.265052356020941</v>
      </c>
      <c r="AM7" s="12">
        <f t="shared" si="8"/>
        <v>21.09328994755797</v>
      </c>
      <c r="AN7" s="12">
        <f t="shared" si="9"/>
        <v>20.899364877738964</v>
      </c>
      <c r="AO7" s="12">
        <f t="shared" si="10"/>
        <v>20.729703738172795</v>
      </c>
      <c r="AP7" s="12">
        <f t="shared" si="11"/>
        <v>20.365818735719724</v>
      </c>
      <c r="AQ7" s="12">
        <f t="shared" si="11"/>
        <v>19.913828141587551</v>
      </c>
      <c r="AR7" s="12">
        <f t="shared" si="12"/>
        <v>17</v>
      </c>
      <c r="AS7" s="12">
        <f t="shared" si="13"/>
        <v>17</v>
      </c>
      <c r="AT7" s="12">
        <f t="shared" si="14"/>
        <v>19</v>
      </c>
      <c r="AU7" s="12">
        <f t="shared" si="15"/>
        <v>16</v>
      </c>
      <c r="AV7" s="12">
        <f t="shared" si="16"/>
        <v>19</v>
      </c>
      <c r="AW7" s="12">
        <f t="shared" si="17"/>
        <v>16</v>
      </c>
      <c r="AX7" s="12">
        <f t="shared" si="18"/>
        <v>15</v>
      </c>
      <c r="AY7" s="12">
        <f t="shared" si="19"/>
        <v>14</v>
      </c>
      <c r="AZ7" s="12">
        <f t="shared" si="20"/>
        <v>13</v>
      </c>
      <c r="BA7" s="12">
        <f t="shared" si="21"/>
        <v>14</v>
      </c>
      <c r="BB7" s="12">
        <f t="shared" si="22"/>
        <v>14</v>
      </c>
      <c r="BC7" s="12">
        <f t="shared" si="23"/>
        <v>13</v>
      </c>
      <c r="BD7" s="12">
        <f t="shared" si="23"/>
        <v>12</v>
      </c>
      <c r="BE7" s="12">
        <f t="shared" si="23"/>
        <v>12</v>
      </c>
    </row>
    <row r="8" spans="1:58" ht="12" customHeight="1" x14ac:dyDescent="0.2">
      <c r="A8" s="5" t="s">
        <v>3</v>
      </c>
      <c r="B8" s="15">
        <v>139756</v>
      </c>
      <c r="C8" s="12">
        <v>142628</v>
      </c>
      <c r="D8" s="12">
        <v>144240</v>
      </c>
      <c r="E8" s="12">
        <v>145850</v>
      </c>
      <c r="F8" s="12">
        <v>146580</v>
      </c>
      <c r="G8" s="12">
        <v>148481</v>
      </c>
      <c r="H8" s="12">
        <v>149441</v>
      </c>
      <c r="I8" s="12">
        <v>151195</v>
      </c>
      <c r="J8" s="12">
        <v>154226</v>
      </c>
      <c r="K8" s="12">
        <v>150352</v>
      </c>
      <c r="L8" s="12">
        <v>147439</v>
      </c>
      <c r="M8" s="12">
        <v>150562</v>
      </c>
      <c r="N8" s="12">
        <v>152250</v>
      </c>
      <c r="O8" s="12">
        <v>149806</v>
      </c>
      <c r="P8" s="15">
        <v>6393</v>
      </c>
      <c r="Q8" s="15">
        <v>6645</v>
      </c>
      <c r="R8" s="15">
        <v>6816</v>
      </c>
      <c r="S8" s="15">
        <v>7025</v>
      </c>
      <c r="T8" s="15">
        <v>7084</v>
      </c>
      <c r="U8" s="15">
        <v>7250</v>
      </c>
      <c r="V8" s="15">
        <v>7255</v>
      </c>
      <c r="W8" s="15">
        <v>7435</v>
      </c>
      <c r="X8" s="15">
        <v>7544</v>
      </c>
      <c r="Y8" s="15">
        <v>7438</v>
      </c>
      <c r="Z8" s="15">
        <v>7470</v>
      </c>
      <c r="AA8" s="15">
        <v>7525</v>
      </c>
      <c r="AB8" s="15">
        <v>7562</v>
      </c>
      <c r="AC8" s="15">
        <v>7631</v>
      </c>
      <c r="AD8" s="12">
        <f t="shared" si="24"/>
        <v>21.860785233849523</v>
      </c>
      <c r="AE8" s="12">
        <f t="shared" si="0"/>
        <v>21.463957863054929</v>
      </c>
      <c r="AF8" s="12">
        <f t="shared" si="1"/>
        <v>21.161971830985916</v>
      </c>
      <c r="AG8" s="12">
        <f t="shared" si="2"/>
        <v>20.761565836298931</v>
      </c>
      <c r="AH8" s="12">
        <f t="shared" si="3"/>
        <v>20.691699604743082</v>
      </c>
      <c r="AI8" s="12">
        <f t="shared" si="4"/>
        <v>20.480137931034484</v>
      </c>
      <c r="AJ8" s="12">
        <f t="shared" si="5"/>
        <v>20.598345968297725</v>
      </c>
      <c r="AK8" s="12">
        <f t="shared" si="6"/>
        <v>20.335574983187627</v>
      </c>
      <c r="AL8" s="12">
        <f t="shared" si="7"/>
        <v>20.443531283138917</v>
      </c>
      <c r="AM8" s="12">
        <f t="shared" si="8"/>
        <v>20.214036031191181</v>
      </c>
      <c r="AN8" s="12">
        <f t="shared" si="9"/>
        <v>19.737483266398929</v>
      </c>
      <c r="AO8" s="12">
        <f t="shared" si="10"/>
        <v>20.008239202657808</v>
      </c>
      <c r="AP8" s="12">
        <f t="shared" si="11"/>
        <v>20.133562549590057</v>
      </c>
      <c r="AQ8" s="12">
        <f t="shared" si="11"/>
        <v>19.631240990695847</v>
      </c>
      <c r="AR8" s="12">
        <f t="shared" si="12"/>
        <v>13</v>
      </c>
      <c r="AS8" s="12">
        <f t="shared" si="13"/>
        <v>14</v>
      </c>
      <c r="AT8" s="12">
        <f t="shared" si="14"/>
        <v>17</v>
      </c>
      <c r="AU8" s="12">
        <f t="shared" si="15"/>
        <v>18</v>
      </c>
      <c r="AV8" s="12">
        <f t="shared" si="16"/>
        <v>18</v>
      </c>
      <c r="AW8" s="12">
        <f t="shared" si="17"/>
        <v>19</v>
      </c>
      <c r="AX8" s="12">
        <f t="shared" si="18"/>
        <v>16</v>
      </c>
      <c r="AY8" s="12">
        <f t="shared" si="19"/>
        <v>17</v>
      </c>
      <c r="AZ8" s="12">
        <f t="shared" si="20"/>
        <v>16</v>
      </c>
      <c r="BA8" s="12">
        <f t="shared" si="21"/>
        <v>17</v>
      </c>
      <c r="BB8" s="12">
        <f t="shared" si="22"/>
        <v>18</v>
      </c>
      <c r="BC8" s="12">
        <f t="shared" si="23"/>
        <v>15</v>
      </c>
      <c r="BD8" s="12">
        <f t="shared" si="23"/>
        <v>14</v>
      </c>
      <c r="BE8" s="12">
        <f t="shared" si="23"/>
        <v>14</v>
      </c>
    </row>
    <row r="9" spans="1:58" ht="12" customHeight="1" x14ac:dyDescent="0.2">
      <c r="A9" s="5" t="s">
        <v>4</v>
      </c>
      <c r="B9" s="15">
        <v>184309</v>
      </c>
      <c r="C9" s="12">
        <v>184894</v>
      </c>
      <c r="D9" s="12">
        <v>186909</v>
      </c>
      <c r="E9" s="12">
        <v>188046</v>
      </c>
      <c r="F9" s="12">
        <v>187464</v>
      </c>
      <c r="G9" s="12">
        <v>187258</v>
      </c>
      <c r="H9" s="12">
        <v>185039</v>
      </c>
      <c r="I9" s="12">
        <v>184272</v>
      </c>
      <c r="J9" s="12">
        <v>183203</v>
      </c>
      <c r="K9" s="12">
        <v>180213</v>
      </c>
      <c r="L9" s="12">
        <v>175203</v>
      </c>
      <c r="M9" s="12">
        <v>179046</v>
      </c>
      <c r="N9" s="12">
        <v>177776</v>
      </c>
      <c r="O9" s="12">
        <v>173996</v>
      </c>
      <c r="P9" s="15">
        <v>9110</v>
      </c>
      <c r="Q9" s="15">
        <v>9210</v>
      </c>
      <c r="R9" s="15">
        <v>9301</v>
      </c>
      <c r="S9" s="15">
        <v>9470</v>
      </c>
      <c r="T9" s="15">
        <v>9529</v>
      </c>
      <c r="U9" s="15">
        <v>9459</v>
      </c>
      <c r="V9" s="15">
        <v>9546</v>
      </c>
      <c r="W9" s="15">
        <v>9377</v>
      </c>
      <c r="X9" s="15">
        <v>9274</v>
      </c>
      <c r="Y9" s="15">
        <v>9139</v>
      </c>
      <c r="Z9" s="15">
        <v>9061</v>
      </c>
      <c r="AA9" s="15">
        <v>9295</v>
      </c>
      <c r="AB9" s="15">
        <v>9441</v>
      </c>
      <c r="AC9" s="15">
        <v>9430</v>
      </c>
      <c r="AD9" s="12">
        <f t="shared" si="24"/>
        <v>20.231503841931943</v>
      </c>
      <c r="AE9" s="12">
        <f t="shared" si="0"/>
        <v>20.075352877307274</v>
      </c>
      <c r="AF9" s="12">
        <f t="shared" si="1"/>
        <v>20.095581120309642</v>
      </c>
      <c r="AG9" s="12">
        <f t="shared" si="2"/>
        <v>19.857022175290389</v>
      </c>
      <c r="AH9" s="12">
        <f t="shared" si="3"/>
        <v>19.672998215972296</v>
      </c>
      <c r="AI9" s="12">
        <f t="shared" si="4"/>
        <v>19.796807273496142</v>
      </c>
      <c r="AJ9" s="12">
        <f t="shared" si="5"/>
        <v>19.383930442069978</v>
      </c>
      <c r="AK9" s="12">
        <f t="shared" si="6"/>
        <v>19.651487682627707</v>
      </c>
      <c r="AL9" s="12">
        <f t="shared" si="7"/>
        <v>19.754474875997413</v>
      </c>
      <c r="AM9" s="12">
        <f t="shared" si="8"/>
        <v>19.719115877010612</v>
      </c>
      <c r="AN9" s="12">
        <f t="shared" si="9"/>
        <v>19.335945259905088</v>
      </c>
      <c r="AO9" s="12">
        <f t="shared" si="10"/>
        <v>19.262614308768153</v>
      </c>
      <c r="AP9" s="12">
        <f t="shared" si="11"/>
        <v>18.830208664336404</v>
      </c>
      <c r="AQ9" s="12">
        <f t="shared" si="11"/>
        <v>18.451325556733828</v>
      </c>
      <c r="AR9" s="12">
        <f t="shared" si="12"/>
        <v>21</v>
      </c>
      <c r="AS9" s="12">
        <f t="shared" si="13"/>
        <v>21</v>
      </c>
      <c r="AT9" s="12">
        <f t="shared" si="14"/>
        <v>22</v>
      </c>
      <c r="AU9" s="12">
        <f t="shared" si="15"/>
        <v>22</v>
      </c>
      <c r="AV9" s="12">
        <f t="shared" si="16"/>
        <v>22</v>
      </c>
      <c r="AW9" s="12">
        <f t="shared" si="17"/>
        <v>22</v>
      </c>
      <c r="AX9" s="12">
        <f t="shared" si="18"/>
        <v>22</v>
      </c>
      <c r="AY9" s="12">
        <f t="shared" si="19"/>
        <v>21</v>
      </c>
      <c r="AZ9" s="12">
        <f t="shared" si="20"/>
        <v>20</v>
      </c>
      <c r="BA9" s="12">
        <f t="shared" si="21"/>
        <v>19</v>
      </c>
      <c r="BB9" s="12">
        <f t="shared" si="22"/>
        <v>19</v>
      </c>
      <c r="BC9" s="12">
        <f t="shared" si="23"/>
        <v>19</v>
      </c>
      <c r="BD9" s="12">
        <f t="shared" si="23"/>
        <v>19</v>
      </c>
      <c r="BE9" s="12">
        <f t="shared" si="23"/>
        <v>19</v>
      </c>
    </row>
    <row r="10" spans="1:58" ht="12" customHeight="1" x14ac:dyDescent="0.2">
      <c r="A10" s="5" t="s">
        <v>28</v>
      </c>
      <c r="B10" s="15">
        <v>633282</v>
      </c>
      <c r="C10" s="12">
        <v>640030</v>
      </c>
      <c r="D10" s="12">
        <v>637137</v>
      </c>
      <c r="E10" s="12">
        <v>626234</v>
      </c>
      <c r="F10" s="12">
        <v>630328</v>
      </c>
      <c r="G10" s="12">
        <v>627667</v>
      </c>
      <c r="H10" s="12">
        <v>620875</v>
      </c>
      <c r="I10" s="12">
        <v>614913</v>
      </c>
      <c r="J10" s="12">
        <v>621507</v>
      </c>
      <c r="K10" s="12">
        <v>616101</v>
      </c>
      <c r="L10" s="12">
        <v>608746</v>
      </c>
      <c r="M10" s="12">
        <v>620296</v>
      </c>
      <c r="N10" s="12">
        <v>628454</v>
      </c>
      <c r="O10" s="12">
        <v>1387840</v>
      </c>
      <c r="P10" s="15">
        <v>27894</v>
      </c>
      <c r="Q10" s="15">
        <v>28194</v>
      </c>
      <c r="R10" s="15">
        <v>28222</v>
      </c>
      <c r="S10" s="15">
        <v>29052</v>
      </c>
      <c r="T10" s="15">
        <v>28810</v>
      </c>
      <c r="U10" s="15">
        <v>28910</v>
      </c>
      <c r="V10" s="15">
        <v>28724</v>
      </c>
      <c r="W10" s="15">
        <v>28762</v>
      </c>
      <c r="X10" s="15">
        <v>28628</v>
      </c>
      <c r="Y10" s="15">
        <v>28397</v>
      </c>
      <c r="Z10" s="15">
        <v>28636</v>
      </c>
      <c r="AA10" s="15">
        <v>29411</v>
      </c>
      <c r="AB10" s="15">
        <v>29848</v>
      </c>
      <c r="AC10" s="15">
        <v>64496</v>
      </c>
      <c r="AD10" s="12">
        <f>B10/P10</f>
        <v>22.703161970316199</v>
      </c>
      <c r="AE10" s="12">
        <f>C10/Q10</f>
        <v>22.700929275732424</v>
      </c>
      <c r="AF10" s="12">
        <f>D10/R10</f>
        <v>22.575898235419178</v>
      </c>
      <c r="AG10" s="12">
        <f>E10/S10</f>
        <v>21.555624397631831</v>
      </c>
      <c r="AH10" s="12">
        <f>F10/T10</f>
        <v>21.878792086081223</v>
      </c>
      <c r="AI10" s="12">
        <f>G10/U10</f>
        <v>21.711068834313387</v>
      </c>
      <c r="AJ10" s="12">
        <f>H10/V10</f>
        <v>21.615199832892355</v>
      </c>
      <c r="AK10" s="12">
        <f>I10/W10</f>
        <v>21.379354704123497</v>
      </c>
      <c r="AL10" s="12">
        <f>J10/X10</f>
        <v>21.709759675841834</v>
      </c>
      <c r="AM10" s="12">
        <f>K10/Y10</f>
        <v>21.695989012923899</v>
      </c>
      <c r="AN10" s="12">
        <f t="shared" si="9"/>
        <v>21.258066769101831</v>
      </c>
      <c r="AO10" s="12">
        <f t="shared" si="10"/>
        <v>21.090612355921255</v>
      </c>
      <c r="AP10" s="12">
        <f t="shared" si="11"/>
        <v>21.055146073438756</v>
      </c>
      <c r="AQ10" s="12">
        <f t="shared" si="11"/>
        <v>21.518233688910939</v>
      </c>
      <c r="AR10" s="12">
        <f t="shared" si="12"/>
        <v>9</v>
      </c>
      <c r="AS10" s="12">
        <f t="shared" si="13"/>
        <v>8</v>
      </c>
      <c r="AT10" s="12">
        <f t="shared" si="14"/>
        <v>8</v>
      </c>
      <c r="AU10" s="12">
        <f t="shared" si="15"/>
        <v>14</v>
      </c>
      <c r="AV10" s="12">
        <f t="shared" si="16"/>
        <v>11</v>
      </c>
      <c r="AW10" s="12">
        <f t="shared" si="17"/>
        <v>11</v>
      </c>
      <c r="AX10" s="12">
        <f t="shared" si="18"/>
        <v>11</v>
      </c>
      <c r="AY10" s="12">
        <f t="shared" si="19"/>
        <v>12</v>
      </c>
      <c r="AZ10" s="12">
        <f t="shared" si="20"/>
        <v>11</v>
      </c>
      <c r="BA10" s="12">
        <f t="shared" si="21"/>
        <v>9</v>
      </c>
      <c r="BB10" s="12">
        <f t="shared" si="22"/>
        <v>13</v>
      </c>
      <c r="BC10" s="12">
        <f t="shared" si="23"/>
        <v>11</v>
      </c>
      <c r="BD10" s="12">
        <f t="shared" si="23"/>
        <v>10</v>
      </c>
      <c r="BE10" s="12">
        <f t="shared" si="23"/>
        <v>4</v>
      </c>
    </row>
    <row r="11" spans="1:58" ht="12" customHeight="1" x14ac:dyDescent="0.2">
      <c r="A11" s="5" t="s">
        <v>5</v>
      </c>
      <c r="B11" s="15">
        <v>135373</v>
      </c>
      <c r="C11" s="12">
        <v>136373</v>
      </c>
      <c r="D11" s="12">
        <v>138614</v>
      </c>
      <c r="E11" s="12">
        <v>141055</v>
      </c>
      <c r="F11" s="12">
        <v>141049</v>
      </c>
      <c r="G11" s="12">
        <v>140293</v>
      </c>
      <c r="H11" s="12">
        <v>139043</v>
      </c>
      <c r="I11" s="12">
        <v>135791</v>
      </c>
      <c r="J11" s="12">
        <v>135878</v>
      </c>
      <c r="K11" s="12">
        <v>132163</v>
      </c>
      <c r="L11" s="12">
        <v>129608</v>
      </c>
      <c r="M11" s="12">
        <v>131013</v>
      </c>
      <c r="N11" s="12">
        <v>130467</v>
      </c>
      <c r="O11" s="12">
        <v>694249</v>
      </c>
      <c r="P11" s="15">
        <v>7360</v>
      </c>
      <c r="Q11" s="15">
        <v>7436</v>
      </c>
      <c r="R11" s="15">
        <v>7593</v>
      </c>
      <c r="S11" s="15">
        <v>7639</v>
      </c>
      <c r="T11" s="15">
        <v>7678</v>
      </c>
      <c r="U11" s="15">
        <v>7676</v>
      </c>
      <c r="V11" s="15">
        <v>7687</v>
      </c>
      <c r="W11" s="15">
        <v>7635</v>
      </c>
      <c r="X11" s="15">
        <v>7567</v>
      </c>
      <c r="Y11" s="15">
        <v>7478</v>
      </c>
      <c r="Z11" s="15">
        <v>7620</v>
      </c>
      <c r="AA11" s="15">
        <v>7767</v>
      </c>
      <c r="AB11" s="15">
        <v>7880</v>
      </c>
      <c r="AC11" s="15">
        <v>33246</v>
      </c>
      <c r="AD11" s="12">
        <f>B11/P11</f>
        <v>18.393070652173915</v>
      </c>
      <c r="AE11" s="12">
        <f>C11/Q11</f>
        <v>18.339564281871976</v>
      </c>
      <c r="AF11" s="12">
        <f>D11/R11</f>
        <v>18.255498485447124</v>
      </c>
      <c r="AG11" s="12">
        <f>E11/S11</f>
        <v>18.465113234716586</v>
      </c>
      <c r="AH11" s="12">
        <f>F11/T11</f>
        <v>18.370539202917428</v>
      </c>
      <c r="AI11" s="12">
        <f>G11/U11</f>
        <v>18.276836894215737</v>
      </c>
      <c r="AJ11" s="12">
        <f>H11/V11</f>
        <v>18.088070768830494</v>
      </c>
      <c r="AK11" s="12">
        <f>I11/W11</f>
        <v>17.785330713817945</v>
      </c>
      <c r="AL11" s="12">
        <f>J11/X11</f>
        <v>17.956653891899034</v>
      </c>
      <c r="AM11" s="12">
        <f>K11/Y11</f>
        <v>17.67357582241241</v>
      </c>
      <c r="AN11" s="12">
        <f t="shared" si="9"/>
        <v>17.008923884514434</v>
      </c>
      <c r="AO11" s="12">
        <f t="shared" si="10"/>
        <v>16.867902665121669</v>
      </c>
      <c r="AP11" s="12">
        <f t="shared" si="11"/>
        <v>16.556725888324873</v>
      </c>
      <c r="AQ11" s="12">
        <f t="shared" si="11"/>
        <v>20.882181315045418</v>
      </c>
      <c r="AR11" s="12">
        <f t="shared" si="12"/>
        <v>31</v>
      </c>
      <c r="AS11" s="12">
        <f t="shared" si="13"/>
        <v>32</v>
      </c>
      <c r="AT11" s="12">
        <f t="shared" si="14"/>
        <v>32</v>
      </c>
      <c r="AU11" s="12">
        <f t="shared" si="15"/>
        <v>27</v>
      </c>
      <c r="AV11" s="12">
        <f t="shared" si="16"/>
        <v>29</v>
      </c>
      <c r="AW11" s="12">
        <f t="shared" si="17"/>
        <v>28</v>
      </c>
      <c r="AX11" s="12">
        <f t="shared" si="18"/>
        <v>29</v>
      </c>
      <c r="AY11" s="12">
        <f t="shared" si="19"/>
        <v>30</v>
      </c>
      <c r="AZ11" s="12">
        <f t="shared" si="20"/>
        <v>29</v>
      </c>
      <c r="BA11" s="12">
        <f t="shared" si="21"/>
        <v>29</v>
      </c>
      <c r="BB11" s="12">
        <f t="shared" si="22"/>
        <v>30</v>
      </c>
      <c r="BC11" s="12">
        <f t="shared" si="23"/>
        <v>30</v>
      </c>
      <c r="BD11" s="12">
        <f t="shared" si="23"/>
        <v>31</v>
      </c>
      <c r="BE11" s="12">
        <f t="shared" si="23"/>
        <v>7</v>
      </c>
    </row>
    <row r="12" spans="1:58" ht="12" customHeight="1" x14ac:dyDescent="0.2">
      <c r="A12" s="5" t="s">
        <v>29</v>
      </c>
      <c r="B12" s="15">
        <v>1330307</v>
      </c>
      <c r="C12" s="12">
        <v>1343580</v>
      </c>
      <c r="D12" s="12">
        <v>1353012</v>
      </c>
      <c r="E12" s="12">
        <v>1378103</v>
      </c>
      <c r="F12" s="12">
        <v>1385103</v>
      </c>
      <c r="G12" s="12">
        <v>1390966</v>
      </c>
      <c r="H12" s="12">
        <v>1393466</v>
      </c>
      <c r="I12" s="12">
        <v>1392243</v>
      </c>
      <c r="J12" s="12">
        <v>1396845</v>
      </c>
      <c r="K12" s="12">
        <v>1380464</v>
      </c>
      <c r="L12" s="12">
        <v>1363004</v>
      </c>
      <c r="M12" s="12">
        <v>1388827</v>
      </c>
      <c r="N12" s="12">
        <v>1393752</v>
      </c>
      <c r="O12" s="12">
        <v>1295602</v>
      </c>
      <c r="P12" s="15">
        <v>57049</v>
      </c>
      <c r="Q12" s="15">
        <v>57661</v>
      </c>
      <c r="R12" s="15">
        <v>57940</v>
      </c>
      <c r="S12" s="15">
        <v>59216</v>
      </c>
      <c r="T12" s="15">
        <v>59781</v>
      </c>
      <c r="U12" s="15">
        <v>60402</v>
      </c>
      <c r="V12" s="15">
        <v>61542</v>
      </c>
      <c r="W12" s="15">
        <v>60000</v>
      </c>
      <c r="X12" s="15">
        <v>61280</v>
      </c>
      <c r="Y12" s="15">
        <v>60335</v>
      </c>
      <c r="Z12" s="15">
        <v>61039</v>
      </c>
      <c r="AA12" s="15">
        <v>63573</v>
      </c>
      <c r="AB12" s="15">
        <v>64021</v>
      </c>
      <c r="AC12" s="15">
        <v>73015</v>
      </c>
      <c r="AD12" s="12">
        <f t="shared" si="24"/>
        <v>23.318673421094147</v>
      </c>
      <c r="AE12" s="12">
        <f t="shared" si="0"/>
        <v>23.30136487400496</v>
      </c>
      <c r="AF12" s="12">
        <f t="shared" si="1"/>
        <v>23.351950293406972</v>
      </c>
      <c r="AG12" s="12">
        <f t="shared" si="2"/>
        <v>23.27247703323426</v>
      </c>
      <c r="AH12" s="12">
        <f t="shared" si="3"/>
        <v>23.169619109750588</v>
      </c>
      <c r="AI12" s="12">
        <f t="shared" si="4"/>
        <v>23.028475878282176</v>
      </c>
      <c r="AJ12" s="12">
        <f t="shared" si="5"/>
        <v>22.642520555068085</v>
      </c>
      <c r="AK12" s="12">
        <f t="shared" si="6"/>
        <v>23.204049999999999</v>
      </c>
      <c r="AL12" s="12">
        <f t="shared" si="7"/>
        <v>22.794468015665796</v>
      </c>
      <c r="AM12" s="12">
        <f t="shared" si="8"/>
        <v>22.87998674069777</v>
      </c>
      <c r="AN12" s="12">
        <f t="shared" si="9"/>
        <v>22.330051278690672</v>
      </c>
      <c r="AO12" s="12">
        <f t="shared" si="10"/>
        <v>21.846176836078211</v>
      </c>
      <c r="AP12" s="12">
        <f t="shared" si="11"/>
        <v>21.770231642742225</v>
      </c>
      <c r="AQ12" s="12">
        <f t="shared" si="11"/>
        <v>17.744326508251728</v>
      </c>
      <c r="AR12" s="12">
        <f t="shared" si="12"/>
        <v>6</v>
      </c>
      <c r="AS12" s="12">
        <f t="shared" si="13"/>
        <v>6</v>
      </c>
      <c r="AT12" s="12">
        <f t="shared" si="14"/>
        <v>6</v>
      </c>
      <c r="AU12" s="12">
        <f t="shared" si="15"/>
        <v>6</v>
      </c>
      <c r="AV12" s="12">
        <f t="shared" si="16"/>
        <v>7</v>
      </c>
      <c r="AW12" s="12">
        <f t="shared" si="17"/>
        <v>8</v>
      </c>
      <c r="AX12" s="12">
        <f t="shared" si="18"/>
        <v>6</v>
      </c>
      <c r="AY12" s="12">
        <f t="shared" si="19"/>
        <v>4</v>
      </c>
      <c r="AZ12" s="12">
        <f t="shared" si="20"/>
        <v>6</v>
      </c>
      <c r="BA12" s="12">
        <f t="shared" si="21"/>
        <v>4</v>
      </c>
      <c r="BB12" s="12">
        <f t="shared" si="22"/>
        <v>4</v>
      </c>
      <c r="BC12" s="12">
        <f t="shared" si="23"/>
        <v>5</v>
      </c>
      <c r="BD12" s="12">
        <f t="shared" si="23"/>
        <v>4</v>
      </c>
      <c r="BE12" s="12">
        <f t="shared" si="23"/>
        <v>20</v>
      </c>
    </row>
    <row r="13" spans="1:58" ht="12" customHeight="1" x14ac:dyDescent="0.2">
      <c r="A13" s="5" t="s">
        <v>6</v>
      </c>
      <c r="B13" s="15">
        <v>747547</v>
      </c>
      <c r="C13" s="12">
        <v>751857</v>
      </c>
      <c r="D13" s="12">
        <v>750799</v>
      </c>
      <c r="E13" s="12">
        <v>748069</v>
      </c>
      <c r="F13" s="12">
        <v>743715</v>
      </c>
      <c r="G13" s="12">
        <v>740250</v>
      </c>
      <c r="H13" s="12">
        <v>736007</v>
      </c>
      <c r="I13" s="12">
        <v>735719</v>
      </c>
      <c r="J13" s="12">
        <v>734407</v>
      </c>
      <c r="K13" s="12">
        <v>716948</v>
      </c>
      <c r="L13" s="12">
        <v>716193</v>
      </c>
      <c r="M13" s="12">
        <v>715959</v>
      </c>
      <c r="N13" s="12">
        <v>708940</v>
      </c>
      <c r="O13" s="12">
        <v>622436</v>
      </c>
      <c r="P13" s="15">
        <v>32690</v>
      </c>
      <c r="Q13" s="15">
        <v>32993</v>
      </c>
      <c r="R13" s="15">
        <v>33221</v>
      </c>
      <c r="S13" s="15">
        <v>32992</v>
      </c>
      <c r="T13" s="15">
        <v>33064</v>
      </c>
      <c r="U13" s="15">
        <v>32878</v>
      </c>
      <c r="V13" s="15">
        <v>32904</v>
      </c>
      <c r="W13" s="15">
        <v>32744</v>
      </c>
      <c r="X13" s="15">
        <v>32705</v>
      </c>
      <c r="Y13" s="15">
        <v>32186</v>
      </c>
      <c r="Z13" s="15">
        <v>32562</v>
      </c>
      <c r="AA13" s="15">
        <v>32860</v>
      </c>
      <c r="AB13" s="15">
        <v>33162</v>
      </c>
      <c r="AC13" s="15">
        <v>30293</v>
      </c>
      <c r="AD13" s="12">
        <f t="shared" si="24"/>
        <v>22.867757724074639</v>
      </c>
      <c r="AE13" s="12">
        <f t="shared" si="0"/>
        <v>22.788379353196131</v>
      </c>
      <c r="AF13" s="12">
        <f t="shared" si="1"/>
        <v>22.60013244634418</v>
      </c>
      <c r="AG13" s="12">
        <f t="shared" si="2"/>
        <v>22.67425436469447</v>
      </c>
      <c r="AH13" s="12">
        <f t="shared" si="3"/>
        <v>22.493195015727075</v>
      </c>
      <c r="AI13" s="12">
        <f t="shared" si="4"/>
        <v>22.51505566031997</v>
      </c>
      <c r="AJ13" s="12">
        <f t="shared" si="5"/>
        <v>22.3683138828106</v>
      </c>
      <c r="AK13" s="12">
        <f t="shared" si="6"/>
        <v>22.468818714879063</v>
      </c>
      <c r="AL13" s="12">
        <f t="shared" si="7"/>
        <v>22.455496101513528</v>
      </c>
      <c r="AM13" s="12">
        <f t="shared" si="8"/>
        <v>22.275150686633939</v>
      </c>
      <c r="AN13" s="12">
        <f t="shared" si="9"/>
        <v>21.994748479823105</v>
      </c>
      <c r="AO13" s="12">
        <f t="shared" si="10"/>
        <v>21.788161898965306</v>
      </c>
      <c r="AP13" s="12">
        <f t="shared" si="11"/>
        <v>21.378083348410833</v>
      </c>
      <c r="AQ13" s="12">
        <f t="shared" si="11"/>
        <v>20.547189119598588</v>
      </c>
      <c r="AR13" s="12">
        <f t="shared" si="12"/>
        <v>8</v>
      </c>
      <c r="AS13" s="12">
        <f t="shared" si="13"/>
        <v>7</v>
      </c>
      <c r="AT13" s="12">
        <f t="shared" si="14"/>
        <v>7</v>
      </c>
      <c r="AU13" s="12">
        <f t="shared" si="15"/>
        <v>9</v>
      </c>
      <c r="AV13" s="12">
        <f t="shared" si="16"/>
        <v>9</v>
      </c>
      <c r="AW13" s="12">
        <f t="shared" si="17"/>
        <v>9</v>
      </c>
      <c r="AX13" s="12">
        <f t="shared" si="18"/>
        <v>9</v>
      </c>
      <c r="AY13" s="12">
        <f t="shared" si="19"/>
        <v>8</v>
      </c>
      <c r="AZ13" s="12">
        <f t="shared" si="20"/>
        <v>8</v>
      </c>
      <c r="BA13" s="12">
        <f t="shared" si="21"/>
        <v>7</v>
      </c>
      <c r="BB13" s="12">
        <f t="shared" si="22"/>
        <v>6</v>
      </c>
      <c r="BC13" s="12">
        <f t="shared" si="23"/>
        <v>7</v>
      </c>
      <c r="BD13" s="12">
        <f t="shared" si="23"/>
        <v>8</v>
      </c>
      <c r="BE13" s="12">
        <f t="shared" si="23"/>
        <v>9</v>
      </c>
    </row>
    <row r="14" spans="1:58" ht="12" customHeight="1" x14ac:dyDescent="0.2">
      <c r="A14" s="5" t="s">
        <v>7</v>
      </c>
      <c r="B14" s="15">
        <v>1715317</v>
      </c>
      <c r="C14" s="12">
        <v>1705684</v>
      </c>
      <c r="D14" s="12">
        <v>1700551</v>
      </c>
      <c r="E14" s="12">
        <v>1662604</v>
      </c>
      <c r="F14" s="12">
        <v>1661084</v>
      </c>
      <c r="G14" s="12">
        <v>1624435</v>
      </c>
      <c r="H14" s="12">
        <v>1583012</v>
      </c>
      <c r="I14" s="12">
        <v>1544368</v>
      </c>
      <c r="J14" s="12">
        <v>1519874</v>
      </c>
      <c r="K14" s="12">
        <v>1461373</v>
      </c>
      <c r="L14" s="12">
        <v>1422090</v>
      </c>
      <c r="M14" s="12">
        <v>1389651</v>
      </c>
      <c r="N14" s="12">
        <v>1350850</v>
      </c>
      <c r="O14" s="12">
        <v>128154</v>
      </c>
      <c r="P14" s="15">
        <v>81114</v>
      </c>
      <c r="Q14" s="15">
        <v>80583</v>
      </c>
      <c r="R14" s="15">
        <v>79969</v>
      </c>
      <c r="S14" s="15">
        <v>80423</v>
      </c>
      <c r="T14" s="15">
        <v>79626</v>
      </c>
      <c r="U14" s="15">
        <v>78784</v>
      </c>
      <c r="V14" s="15">
        <v>78453</v>
      </c>
      <c r="W14" s="15">
        <v>77485</v>
      </c>
      <c r="X14" s="15">
        <v>76905</v>
      </c>
      <c r="Y14" s="15">
        <v>75031</v>
      </c>
      <c r="Z14" s="15">
        <v>73689</v>
      </c>
      <c r="AA14" s="15">
        <v>74376</v>
      </c>
      <c r="AB14" s="15">
        <v>73747</v>
      </c>
      <c r="AC14" s="15">
        <v>8034</v>
      </c>
      <c r="AD14" s="12">
        <f t="shared" si="24"/>
        <v>21.14699065512735</v>
      </c>
      <c r="AE14" s="12">
        <f t="shared" si="0"/>
        <v>21.166796967102243</v>
      </c>
      <c r="AF14" s="12">
        <f t="shared" si="1"/>
        <v>21.265127736998085</v>
      </c>
      <c r="AG14" s="12">
        <f t="shared" si="2"/>
        <v>20.673240242219265</v>
      </c>
      <c r="AH14" s="12">
        <f t="shared" si="3"/>
        <v>20.861075528093838</v>
      </c>
      <c r="AI14" s="12">
        <f t="shared" si="4"/>
        <v>20.618843927701057</v>
      </c>
      <c r="AJ14" s="12">
        <f t="shared" si="5"/>
        <v>20.177838960906531</v>
      </c>
      <c r="AK14" s="12">
        <f t="shared" si="6"/>
        <v>19.931186681293152</v>
      </c>
      <c r="AL14" s="12">
        <f t="shared" si="7"/>
        <v>19.763006306482023</v>
      </c>
      <c r="AM14" s="12">
        <f t="shared" si="8"/>
        <v>19.476922871879623</v>
      </c>
      <c r="AN14" s="12">
        <f t="shared" si="9"/>
        <v>19.298538452143468</v>
      </c>
      <c r="AO14" s="12">
        <f t="shared" si="10"/>
        <v>18.684131978057437</v>
      </c>
      <c r="AP14" s="12">
        <f t="shared" si="11"/>
        <v>18.317355282248769</v>
      </c>
      <c r="AQ14" s="12">
        <f t="shared" si="11"/>
        <v>15.951456310679612</v>
      </c>
      <c r="AR14" s="12">
        <f t="shared" si="12"/>
        <v>19</v>
      </c>
      <c r="AS14" s="12">
        <f t="shared" si="13"/>
        <v>19</v>
      </c>
      <c r="AT14" s="12">
        <f t="shared" si="14"/>
        <v>15</v>
      </c>
      <c r="AU14" s="12">
        <f t="shared" si="15"/>
        <v>19</v>
      </c>
      <c r="AV14" s="12">
        <f t="shared" si="16"/>
        <v>16</v>
      </c>
      <c r="AW14" s="12">
        <f t="shared" si="17"/>
        <v>17</v>
      </c>
      <c r="AX14" s="12">
        <f t="shared" si="18"/>
        <v>19</v>
      </c>
      <c r="AY14" s="12">
        <f t="shared" si="19"/>
        <v>20</v>
      </c>
      <c r="AZ14" s="12">
        <f t="shared" si="20"/>
        <v>19</v>
      </c>
      <c r="BA14" s="12">
        <f t="shared" si="21"/>
        <v>20</v>
      </c>
      <c r="BB14" s="12">
        <f t="shared" si="22"/>
        <v>20</v>
      </c>
      <c r="BC14" s="12">
        <f t="shared" si="23"/>
        <v>20</v>
      </c>
      <c r="BD14" s="12">
        <f t="shared" si="23"/>
        <v>20</v>
      </c>
      <c r="BE14" s="12">
        <f t="shared" si="23"/>
        <v>30</v>
      </c>
    </row>
    <row r="15" spans="1:58" ht="12" customHeight="1" x14ac:dyDescent="0.2">
      <c r="A15" s="5" t="s">
        <v>8</v>
      </c>
      <c r="B15" s="15">
        <v>390118</v>
      </c>
      <c r="C15" s="12">
        <v>391340</v>
      </c>
      <c r="D15" s="12">
        <v>391269</v>
      </c>
      <c r="E15" s="12">
        <v>391941</v>
      </c>
      <c r="F15" s="12">
        <v>392316</v>
      </c>
      <c r="G15" s="12">
        <v>394320</v>
      </c>
      <c r="H15" s="12">
        <v>386519</v>
      </c>
      <c r="I15" s="12">
        <v>386717</v>
      </c>
      <c r="J15" s="12">
        <v>387503</v>
      </c>
      <c r="K15" s="12">
        <v>381866</v>
      </c>
      <c r="L15" s="12">
        <v>375871</v>
      </c>
      <c r="M15" s="12">
        <v>380370</v>
      </c>
      <c r="N15" s="12">
        <v>381240</v>
      </c>
      <c r="O15" s="12">
        <v>374344</v>
      </c>
      <c r="P15" s="15">
        <v>20848</v>
      </c>
      <c r="Q15" s="15">
        <v>21047</v>
      </c>
      <c r="R15" s="15">
        <v>21312</v>
      </c>
      <c r="S15" s="15">
        <v>21388</v>
      </c>
      <c r="T15" s="15">
        <v>21320</v>
      </c>
      <c r="U15" s="15">
        <v>21500</v>
      </c>
      <c r="V15" s="15">
        <v>21455</v>
      </c>
      <c r="W15" s="15">
        <v>21510</v>
      </c>
      <c r="X15" s="15">
        <v>21558</v>
      </c>
      <c r="Y15" s="15">
        <v>21404</v>
      </c>
      <c r="Z15" s="15">
        <v>21584</v>
      </c>
      <c r="AA15" s="15">
        <v>21995</v>
      </c>
      <c r="AB15" s="15">
        <v>22164</v>
      </c>
      <c r="AC15" s="15">
        <v>21988</v>
      </c>
      <c r="AD15" s="12">
        <f t="shared" si="24"/>
        <v>18.712490406753645</v>
      </c>
      <c r="AE15" s="12">
        <f t="shared" si="0"/>
        <v>18.593623794364994</v>
      </c>
      <c r="AF15" s="12">
        <f t="shared" si="1"/>
        <v>18.359093468468469</v>
      </c>
      <c r="AG15" s="12">
        <f t="shared" si="2"/>
        <v>18.325275855619974</v>
      </c>
      <c r="AH15" s="12">
        <f t="shared" si="3"/>
        <v>18.401313320825516</v>
      </c>
      <c r="AI15" s="12">
        <f t="shared" si="4"/>
        <v>18.34046511627907</v>
      </c>
      <c r="AJ15" s="12">
        <f t="shared" si="5"/>
        <v>18.015334420880915</v>
      </c>
      <c r="AK15" s="12">
        <f t="shared" si="6"/>
        <v>17.978475127847513</v>
      </c>
      <c r="AL15" s="12">
        <f t="shared" si="7"/>
        <v>17.974904907690881</v>
      </c>
      <c r="AM15" s="12">
        <f t="shared" si="8"/>
        <v>17.840870865258829</v>
      </c>
      <c r="AN15" s="12">
        <f t="shared" si="9"/>
        <v>17.414334692364715</v>
      </c>
      <c r="AO15" s="12">
        <f t="shared" si="10"/>
        <v>17.293475789952261</v>
      </c>
      <c r="AP15" s="12">
        <f t="shared" si="11"/>
        <v>17.20086626962642</v>
      </c>
      <c r="AQ15" s="12">
        <f t="shared" si="11"/>
        <v>17.024922685100965</v>
      </c>
      <c r="AR15" s="12">
        <f t="shared" si="12"/>
        <v>30</v>
      </c>
      <c r="AS15" s="12">
        <f t="shared" si="13"/>
        <v>30</v>
      </c>
      <c r="AT15" s="12">
        <f t="shared" si="14"/>
        <v>30</v>
      </c>
      <c r="AU15" s="12">
        <f t="shared" si="15"/>
        <v>30</v>
      </c>
      <c r="AV15" s="12">
        <f t="shared" si="16"/>
        <v>27</v>
      </c>
      <c r="AW15" s="12">
        <f t="shared" si="17"/>
        <v>27</v>
      </c>
      <c r="AX15" s="12">
        <f t="shared" si="18"/>
        <v>30</v>
      </c>
      <c r="AY15" s="12">
        <f t="shared" si="19"/>
        <v>29</v>
      </c>
      <c r="AZ15" s="12">
        <f t="shared" si="20"/>
        <v>28</v>
      </c>
      <c r="BA15" s="12">
        <f t="shared" si="21"/>
        <v>26</v>
      </c>
      <c r="BB15" s="12">
        <f t="shared" si="22"/>
        <v>26</v>
      </c>
      <c r="BC15" s="12">
        <f t="shared" si="23"/>
        <v>28</v>
      </c>
      <c r="BD15" s="12">
        <f t="shared" si="23"/>
        <v>26</v>
      </c>
      <c r="BE15" s="12">
        <f t="shared" si="23"/>
        <v>26</v>
      </c>
    </row>
    <row r="16" spans="1:58" ht="12" customHeight="1" x14ac:dyDescent="0.2">
      <c r="A16" s="5" t="s">
        <v>9</v>
      </c>
      <c r="B16" s="15">
        <v>1337166</v>
      </c>
      <c r="C16" s="12">
        <v>1336778</v>
      </c>
      <c r="D16" s="12">
        <v>1333503</v>
      </c>
      <c r="E16" s="12">
        <v>1333007</v>
      </c>
      <c r="F16" s="12">
        <v>1326606</v>
      </c>
      <c r="G16" s="12">
        <v>1328232</v>
      </c>
      <c r="H16" s="12">
        <v>1296393</v>
      </c>
      <c r="I16" s="12">
        <v>1285491</v>
      </c>
      <c r="J16" s="12">
        <v>1272996</v>
      </c>
      <c r="K16" s="12">
        <v>1248007</v>
      </c>
      <c r="L16" s="12">
        <v>1228012</v>
      </c>
      <c r="M16" s="12">
        <v>1235193</v>
      </c>
      <c r="N16" s="12">
        <v>1228357</v>
      </c>
      <c r="O16" s="12">
        <v>1204054</v>
      </c>
      <c r="P16" s="15">
        <v>53912</v>
      </c>
      <c r="Q16" s="15">
        <v>54245</v>
      </c>
      <c r="R16" s="15">
        <v>55321</v>
      </c>
      <c r="S16" s="15">
        <v>55265</v>
      </c>
      <c r="T16" s="15">
        <v>55547</v>
      </c>
      <c r="U16" s="15">
        <v>55887</v>
      </c>
      <c r="V16" s="15">
        <v>56077</v>
      </c>
      <c r="W16" s="15">
        <v>55460</v>
      </c>
      <c r="X16" s="15">
        <v>55707</v>
      </c>
      <c r="Y16" s="15">
        <v>54492</v>
      </c>
      <c r="Z16" s="15">
        <v>54580</v>
      </c>
      <c r="AA16" s="15">
        <v>55696</v>
      </c>
      <c r="AB16" s="15">
        <v>55870</v>
      </c>
      <c r="AC16" s="15">
        <v>55415</v>
      </c>
      <c r="AD16" s="12">
        <f t="shared" si="24"/>
        <v>24.802752633921948</v>
      </c>
      <c r="AE16" s="12">
        <f t="shared" si="0"/>
        <v>24.64334040003687</v>
      </c>
      <c r="AF16" s="12">
        <f t="shared" si="1"/>
        <v>24.104824569331718</v>
      </c>
      <c r="AG16" s="12">
        <f t="shared" si="2"/>
        <v>24.120275038451098</v>
      </c>
      <c r="AH16" s="12">
        <f t="shared" si="3"/>
        <v>23.882585918231406</v>
      </c>
      <c r="AI16" s="12">
        <f t="shared" si="4"/>
        <v>23.766385742659295</v>
      </c>
      <c r="AJ16" s="12">
        <f t="shared" si="5"/>
        <v>23.118087629509425</v>
      </c>
      <c r="AK16" s="12">
        <f t="shared" si="6"/>
        <v>23.178705373241975</v>
      </c>
      <c r="AL16" s="12">
        <f t="shared" si="7"/>
        <v>22.851634444504281</v>
      </c>
      <c r="AM16" s="12">
        <f t="shared" si="8"/>
        <v>22.90257285473097</v>
      </c>
      <c r="AN16" s="12">
        <f t="shared" si="9"/>
        <v>22.499303774276292</v>
      </c>
      <c r="AO16" s="12">
        <f t="shared" si="10"/>
        <v>22.177409508761851</v>
      </c>
      <c r="AP16" s="12">
        <f t="shared" si="11"/>
        <v>21.985985323071414</v>
      </c>
      <c r="AQ16" s="12">
        <f t="shared" si="11"/>
        <v>21.727943697554814</v>
      </c>
      <c r="AR16" s="12">
        <f t="shared" si="12"/>
        <v>2</v>
      </c>
      <c r="AS16" s="12">
        <f t="shared" si="13"/>
        <v>2</v>
      </c>
      <c r="AT16" s="12">
        <f t="shared" si="14"/>
        <v>5</v>
      </c>
      <c r="AU16" s="12">
        <f t="shared" si="15"/>
        <v>5</v>
      </c>
      <c r="AV16" s="12">
        <f t="shared" si="16"/>
        <v>5</v>
      </c>
      <c r="AW16" s="12">
        <f t="shared" si="17"/>
        <v>5</v>
      </c>
      <c r="AX16" s="12">
        <f t="shared" si="18"/>
        <v>5</v>
      </c>
      <c r="AY16" s="12">
        <f t="shared" si="19"/>
        <v>5</v>
      </c>
      <c r="AZ16" s="12">
        <f t="shared" si="20"/>
        <v>4</v>
      </c>
      <c r="BA16" s="12">
        <f t="shared" si="21"/>
        <v>3</v>
      </c>
      <c r="BB16" s="12">
        <f t="shared" si="22"/>
        <v>3</v>
      </c>
      <c r="BC16" s="12">
        <f t="shared" si="23"/>
        <v>3</v>
      </c>
      <c r="BD16" s="12">
        <f t="shared" si="23"/>
        <v>3</v>
      </c>
      <c r="BE16" s="12">
        <f t="shared" si="23"/>
        <v>3</v>
      </c>
    </row>
    <row r="17" spans="1:57" ht="12" customHeight="1" x14ac:dyDescent="0.2">
      <c r="A17" s="5" t="s">
        <v>10</v>
      </c>
      <c r="B17" s="15">
        <v>906235</v>
      </c>
      <c r="C17" s="12">
        <v>900236</v>
      </c>
      <c r="D17" s="12">
        <v>897912</v>
      </c>
      <c r="E17" s="12">
        <v>898209</v>
      </c>
      <c r="F17" s="12">
        <v>891450</v>
      </c>
      <c r="G17" s="12">
        <v>875455</v>
      </c>
      <c r="H17" s="12">
        <v>851820</v>
      </c>
      <c r="I17" s="12">
        <v>831265</v>
      </c>
      <c r="J17" s="12">
        <v>813530</v>
      </c>
      <c r="K17" s="12">
        <v>797490</v>
      </c>
      <c r="L17" s="12">
        <v>779605</v>
      </c>
      <c r="M17" s="12">
        <v>776955</v>
      </c>
      <c r="N17" s="12">
        <v>760960</v>
      </c>
      <c r="O17" s="12">
        <v>738154</v>
      </c>
      <c r="P17" s="15">
        <v>46958</v>
      </c>
      <c r="Q17" s="15">
        <v>46961</v>
      </c>
      <c r="R17" s="15">
        <v>46541</v>
      </c>
      <c r="S17" s="15">
        <v>47104</v>
      </c>
      <c r="T17" s="15">
        <v>46536</v>
      </c>
      <c r="U17" s="15">
        <v>46055</v>
      </c>
      <c r="V17" s="15">
        <v>45137</v>
      </c>
      <c r="W17" s="15">
        <v>44773</v>
      </c>
      <c r="X17" s="15">
        <v>44819</v>
      </c>
      <c r="Y17" s="15">
        <v>44942</v>
      </c>
      <c r="Z17" s="15">
        <v>44831</v>
      </c>
      <c r="AA17" s="15">
        <v>44924</v>
      </c>
      <c r="AB17" s="15">
        <v>44802</v>
      </c>
      <c r="AC17" s="15">
        <v>44246</v>
      </c>
      <c r="AD17" s="12">
        <f t="shared" si="24"/>
        <v>19.298841517952212</v>
      </c>
      <c r="AE17" s="12">
        <f t="shared" si="0"/>
        <v>19.169864355529057</v>
      </c>
      <c r="AF17" s="12">
        <f t="shared" si="1"/>
        <v>19.292924518166778</v>
      </c>
      <c r="AG17" s="12">
        <f t="shared" si="2"/>
        <v>19.068635360054348</v>
      </c>
      <c r="AH17" s="12">
        <f t="shared" si="3"/>
        <v>19.156137184115522</v>
      </c>
      <c r="AI17" s="12">
        <f t="shared" si="4"/>
        <v>19.008902399305178</v>
      </c>
      <c r="AJ17" s="12">
        <f t="shared" si="5"/>
        <v>18.871878946318983</v>
      </c>
      <c r="AK17" s="12">
        <f t="shared" si="6"/>
        <v>18.566211779420634</v>
      </c>
      <c r="AL17" s="12">
        <f t="shared" si="7"/>
        <v>18.151453624578863</v>
      </c>
      <c r="AM17" s="12">
        <f t="shared" si="8"/>
        <v>17.744871167282273</v>
      </c>
      <c r="AN17" s="12">
        <f t="shared" si="9"/>
        <v>17.389864156498852</v>
      </c>
      <c r="AO17" s="12">
        <f t="shared" si="10"/>
        <v>17.29487579022349</v>
      </c>
      <c r="AP17" s="12">
        <f t="shared" si="11"/>
        <v>16.984956028748716</v>
      </c>
      <c r="AQ17" s="12">
        <f t="shared" si="11"/>
        <v>16.682954391357409</v>
      </c>
      <c r="AR17" s="12">
        <f t="shared" si="12"/>
        <v>25</v>
      </c>
      <c r="AS17" s="12">
        <f t="shared" si="13"/>
        <v>25</v>
      </c>
      <c r="AT17" s="12">
        <f t="shared" si="14"/>
        <v>25</v>
      </c>
      <c r="AU17" s="12">
        <f t="shared" si="15"/>
        <v>26</v>
      </c>
      <c r="AV17" s="12">
        <f t="shared" si="16"/>
        <v>25</v>
      </c>
      <c r="AW17" s="12">
        <f t="shared" si="17"/>
        <v>24</v>
      </c>
      <c r="AX17" s="12">
        <f t="shared" si="18"/>
        <v>23</v>
      </c>
      <c r="AY17" s="12">
        <f t="shared" si="19"/>
        <v>25</v>
      </c>
      <c r="AZ17" s="12">
        <f t="shared" si="20"/>
        <v>27</v>
      </c>
      <c r="BA17" s="12">
        <f t="shared" si="21"/>
        <v>27</v>
      </c>
      <c r="BB17" s="12">
        <f t="shared" si="22"/>
        <v>27</v>
      </c>
      <c r="BC17" s="12">
        <f t="shared" si="23"/>
        <v>27</v>
      </c>
      <c r="BD17" s="12">
        <f t="shared" si="23"/>
        <v>28</v>
      </c>
      <c r="BE17" s="12">
        <f t="shared" si="23"/>
        <v>29</v>
      </c>
    </row>
    <row r="18" spans="1:57" ht="12" customHeight="1" x14ac:dyDescent="0.2">
      <c r="A18" s="5" t="s">
        <v>11</v>
      </c>
      <c r="B18" s="15">
        <v>632670</v>
      </c>
      <c r="C18" s="12">
        <v>640274</v>
      </c>
      <c r="D18" s="12">
        <v>643307</v>
      </c>
      <c r="E18" s="12">
        <v>646235</v>
      </c>
      <c r="F18" s="12">
        <v>647520</v>
      </c>
      <c r="G18" s="12">
        <v>649106</v>
      </c>
      <c r="H18" s="12">
        <v>647579</v>
      </c>
      <c r="I18" s="12">
        <v>643983</v>
      </c>
      <c r="J18" s="12">
        <v>634265</v>
      </c>
      <c r="K18" s="12">
        <v>618781</v>
      </c>
      <c r="L18" s="12">
        <v>604856</v>
      </c>
      <c r="M18" s="12">
        <v>604746</v>
      </c>
      <c r="N18" s="12">
        <v>596848</v>
      </c>
      <c r="O18" s="12">
        <v>578092</v>
      </c>
      <c r="P18" s="15">
        <v>30519</v>
      </c>
      <c r="Q18" s="15">
        <v>30967</v>
      </c>
      <c r="R18" s="15">
        <v>31456</v>
      </c>
      <c r="S18" s="15">
        <v>32127</v>
      </c>
      <c r="T18" s="15">
        <v>32299</v>
      </c>
      <c r="U18" s="15">
        <v>32730</v>
      </c>
      <c r="V18" s="15">
        <v>32979</v>
      </c>
      <c r="W18" s="15">
        <v>33052</v>
      </c>
      <c r="X18" s="15">
        <v>33164</v>
      </c>
      <c r="Y18" s="15">
        <v>32967</v>
      </c>
      <c r="Z18" s="15">
        <v>33143</v>
      </c>
      <c r="AA18" s="15">
        <v>33766</v>
      </c>
      <c r="AB18" s="15">
        <v>33983</v>
      </c>
      <c r="AC18" s="15">
        <v>33910</v>
      </c>
      <c r="AD18" s="12">
        <f t="shared" si="24"/>
        <v>20.730364690848322</v>
      </c>
      <c r="AE18" s="12">
        <f t="shared" si="0"/>
        <v>20.676009946071623</v>
      </c>
      <c r="AF18" s="12">
        <f t="shared" si="1"/>
        <v>20.451010935910478</v>
      </c>
      <c r="AG18" s="12">
        <f t="shared" si="2"/>
        <v>20.115012294954401</v>
      </c>
      <c r="AH18" s="12">
        <f t="shared" si="3"/>
        <v>20.047679494721198</v>
      </c>
      <c r="AI18" s="12">
        <f t="shared" si="4"/>
        <v>19.832141765963947</v>
      </c>
      <c r="AJ18" s="12">
        <f t="shared" si="5"/>
        <v>19.636101761727161</v>
      </c>
      <c r="AK18" s="12">
        <f t="shared" si="6"/>
        <v>19.483934406389931</v>
      </c>
      <c r="AL18" s="12">
        <f t="shared" si="7"/>
        <v>19.125105536123506</v>
      </c>
      <c r="AM18" s="12">
        <f t="shared" si="8"/>
        <v>18.769709103042437</v>
      </c>
      <c r="AN18" s="12">
        <f t="shared" si="9"/>
        <v>18.249886853935973</v>
      </c>
      <c r="AO18" s="12">
        <f t="shared" si="10"/>
        <v>17.909909376295683</v>
      </c>
      <c r="AP18" s="12">
        <f t="shared" si="11"/>
        <v>17.563134508430686</v>
      </c>
      <c r="AQ18" s="12">
        <f t="shared" si="11"/>
        <v>17.047832497788264</v>
      </c>
      <c r="AR18" s="12">
        <f t="shared" si="12"/>
        <v>20</v>
      </c>
      <c r="AS18" s="12">
        <f t="shared" si="13"/>
        <v>20</v>
      </c>
      <c r="AT18" s="12">
        <f t="shared" si="14"/>
        <v>20</v>
      </c>
      <c r="AU18" s="12">
        <f t="shared" si="15"/>
        <v>21</v>
      </c>
      <c r="AV18" s="12">
        <f t="shared" si="16"/>
        <v>21</v>
      </c>
      <c r="AW18" s="12">
        <f t="shared" si="17"/>
        <v>21</v>
      </c>
      <c r="AX18" s="12">
        <f t="shared" si="18"/>
        <v>21</v>
      </c>
      <c r="AY18" s="12">
        <f t="shared" si="19"/>
        <v>22</v>
      </c>
      <c r="AZ18" s="12">
        <f t="shared" si="20"/>
        <v>22</v>
      </c>
      <c r="BA18" s="12">
        <f t="shared" si="21"/>
        <v>22</v>
      </c>
      <c r="BB18" s="12">
        <f t="shared" si="22"/>
        <v>23</v>
      </c>
      <c r="BC18" s="12">
        <f t="shared" si="23"/>
        <v>23</v>
      </c>
      <c r="BD18" s="12">
        <f t="shared" si="23"/>
        <v>23</v>
      </c>
      <c r="BE18" s="12">
        <f t="shared" si="23"/>
        <v>25</v>
      </c>
    </row>
    <row r="19" spans="1:57" ht="12" customHeight="1" x14ac:dyDescent="0.2">
      <c r="A19" s="5" t="s">
        <v>12</v>
      </c>
      <c r="B19" s="15">
        <v>1685205</v>
      </c>
      <c r="C19" s="12">
        <v>1694003</v>
      </c>
      <c r="D19" s="12">
        <v>1700941</v>
      </c>
      <c r="E19" s="12">
        <v>1709107</v>
      </c>
      <c r="F19" s="12">
        <v>1693712</v>
      </c>
      <c r="G19" s="12">
        <v>1686304</v>
      </c>
      <c r="H19" s="12">
        <v>1674807</v>
      </c>
      <c r="I19" s="12">
        <v>1670974</v>
      </c>
      <c r="J19" s="12">
        <v>1664934</v>
      </c>
      <c r="K19" s="12">
        <v>1637077</v>
      </c>
      <c r="L19" s="12">
        <v>1631652</v>
      </c>
      <c r="M19" s="12">
        <v>1624287</v>
      </c>
      <c r="N19" s="12">
        <v>1603376</v>
      </c>
      <c r="O19" s="12">
        <v>1571097</v>
      </c>
      <c r="P19" s="15">
        <v>74276</v>
      </c>
      <c r="Q19" s="15">
        <v>75108</v>
      </c>
      <c r="R19" s="15">
        <v>76097</v>
      </c>
      <c r="S19" s="15">
        <v>76546</v>
      </c>
      <c r="T19" s="15">
        <v>75775</v>
      </c>
      <c r="U19" s="15">
        <v>75973</v>
      </c>
      <c r="V19" s="15">
        <v>76564</v>
      </c>
      <c r="W19" s="15">
        <v>75673</v>
      </c>
      <c r="X19" s="15">
        <v>76271</v>
      </c>
      <c r="Y19" s="15">
        <v>75552</v>
      </c>
      <c r="Z19" s="15">
        <v>75673</v>
      </c>
      <c r="AA19" s="15">
        <v>77857</v>
      </c>
      <c r="AB19" s="15">
        <v>78913</v>
      </c>
      <c r="AC19" s="15">
        <v>79588</v>
      </c>
      <c r="AD19" s="12">
        <f t="shared" si="24"/>
        <v>22.688418870159943</v>
      </c>
      <c r="AE19" s="12">
        <f t="shared" si="0"/>
        <v>22.554228577515044</v>
      </c>
      <c r="AF19" s="12">
        <f t="shared" si="1"/>
        <v>22.352274071251166</v>
      </c>
      <c r="AG19" s="12">
        <f t="shared" si="2"/>
        <v>22.327842081885404</v>
      </c>
      <c r="AH19" s="12">
        <f t="shared" si="3"/>
        <v>22.351857472781262</v>
      </c>
      <c r="AI19" s="12">
        <f t="shared" si="4"/>
        <v>22.196095981467099</v>
      </c>
      <c r="AJ19" s="12">
        <f t="shared" si="5"/>
        <v>21.874601640457655</v>
      </c>
      <c r="AK19" s="12">
        <f t="shared" si="6"/>
        <v>22.081508596196795</v>
      </c>
      <c r="AL19" s="12">
        <f t="shared" si="7"/>
        <v>21.829188026904067</v>
      </c>
      <c r="AM19" s="12">
        <f t="shared" si="8"/>
        <v>21.668215268953833</v>
      </c>
      <c r="AN19" s="12">
        <f t="shared" si="9"/>
        <v>21.561878080689283</v>
      </c>
      <c r="AO19" s="12">
        <f t="shared" si="10"/>
        <v>20.862440114569019</v>
      </c>
      <c r="AP19" s="12">
        <f t="shared" si="11"/>
        <v>20.318274555523171</v>
      </c>
      <c r="AQ19" s="12">
        <f t="shared" si="11"/>
        <v>19.740375433482434</v>
      </c>
      <c r="AR19" s="12">
        <f t="shared" si="12"/>
        <v>10</v>
      </c>
      <c r="AS19" s="12">
        <f t="shared" si="13"/>
        <v>9</v>
      </c>
      <c r="AT19" s="12">
        <f t="shared" si="14"/>
        <v>12</v>
      </c>
      <c r="AU19" s="12">
        <f t="shared" si="15"/>
        <v>10</v>
      </c>
      <c r="AV19" s="12">
        <f t="shared" si="16"/>
        <v>10</v>
      </c>
      <c r="AW19" s="12">
        <f t="shared" si="17"/>
        <v>10</v>
      </c>
      <c r="AX19" s="12">
        <f t="shared" si="18"/>
        <v>10</v>
      </c>
      <c r="AY19" s="12">
        <f t="shared" si="19"/>
        <v>10</v>
      </c>
      <c r="AZ19" s="12">
        <f t="shared" si="20"/>
        <v>10</v>
      </c>
      <c r="BA19" s="12">
        <f t="shared" si="21"/>
        <v>10</v>
      </c>
      <c r="BB19" s="12">
        <f t="shared" si="22"/>
        <v>9</v>
      </c>
      <c r="BC19" s="12">
        <f t="shared" si="23"/>
        <v>12</v>
      </c>
      <c r="BD19" s="12">
        <f t="shared" si="23"/>
        <v>13</v>
      </c>
      <c r="BE19" s="12">
        <f t="shared" si="23"/>
        <v>13</v>
      </c>
    </row>
    <row r="20" spans="1:57" ht="12" customHeight="1" x14ac:dyDescent="0.2">
      <c r="A20" s="5" t="s">
        <v>13</v>
      </c>
      <c r="B20" s="15">
        <v>3371599</v>
      </c>
      <c r="C20" s="12">
        <v>3396157</v>
      </c>
      <c r="D20" s="12">
        <v>3422578</v>
      </c>
      <c r="E20" s="12">
        <v>3425377</v>
      </c>
      <c r="F20" s="12">
        <v>3416281</v>
      </c>
      <c r="G20" s="12">
        <v>3412123</v>
      </c>
      <c r="H20" s="12">
        <v>3376786</v>
      </c>
      <c r="I20" s="12">
        <v>3340822</v>
      </c>
      <c r="J20" s="12">
        <v>3291280</v>
      </c>
      <c r="K20" s="12">
        <v>3145260</v>
      </c>
      <c r="L20" s="12">
        <v>3035525</v>
      </c>
      <c r="M20" s="12">
        <v>3055287</v>
      </c>
      <c r="N20" s="12">
        <v>2981908</v>
      </c>
      <c r="O20" s="12">
        <v>2877251</v>
      </c>
      <c r="P20" s="15">
        <v>137266</v>
      </c>
      <c r="Q20" s="15">
        <v>138055</v>
      </c>
      <c r="R20" s="15">
        <v>138248</v>
      </c>
      <c r="S20" s="15">
        <v>139110</v>
      </c>
      <c r="T20" s="15">
        <v>139752</v>
      </c>
      <c r="U20" s="15">
        <v>140849</v>
      </c>
      <c r="V20" s="15">
        <v>141376</v>
      </c>
      <c r="W20" s="15">
        <v>141330</v>
      </c>
      <c r="X20" s="15">
        <v>142148</v>
      </c>
      <c r="Y20" s="15">
        <v>140260</v>
      </c>
      <c r="Z20" s="15">
        <v>139866</v>
      </c>
      <c r="AA20" s="15">
        <v>141190</v>
      </c>
      <c r="AB20" s="15">
        <v>141116</v>
      </c>
      <c r="AC20" s="15">
        <v>141292</v>
      </c>
      <c r="AD20" s="12">
        <f>B20/P20</f>
        <v>24.562520944735041</v>
      </c>
      <c r="AE20" s="12">
        <f>C20/Q20</f>
        <v>24.600028973959652</v>
      </c>
      <c r="AF20" s="12">
        <f>D20/R20</f>
        <v>24.756799375036167</v>
      </c>
      <c r="AG20" s="12">
        <f>E20/S20</f>
        <v>24.623513766084393</v>
      </c>
      <c r="AH20" s="12">
        <f>F20/T20</f>
        <v>24.445310263896044</v>
      </c>
      <c r="AI20" s="12">
        <f>G20/U20</f>
        <v>24.225397411412221</v>
      </c>
      <c r="AJ20" s="12">
        <f>H20/V20</f>
        <v>23.885143164327751</v>
      </c>
      <c r="AK20" s="12">
        <f>I20/W20</f>
        <v>23.638449020024058</v>
      </c>
      <c r="AL20" s="12">
        <f>J20/X20</f>
        <v>23.153895939443398</v>
      </c>
      <c r="AM20" s="12">
        <f>K20/Y20</f>
        <v>22.424497362041922</v>
      </c>
      <c r="AN20" s="12">
        <f t="shared" si="9"/>
        <v>21.703094390345044</v>
      </c>
      <c r="AO20" s="12">
        <f t="shared" si="10"/>
        <v>21.6395424605142</v>
      </c>
      <c r="AP20" s="12">
        <f t="shared" si="11"/>
        <v>21.130899401910487</v>
      </c>
      <c r="AQ20" s="12">
        <f t="shared" si="11"/>
        <v>20.363863488378676</v>
      </c>
      <c r="AR20" s="12">
        <f t="shared" si="12"/>
        <v>3</v>
      </c>
      <c r="AS20" s="12">
        <f t="shared" si="13"/>
        <v>3</v>
      </c>
      <c r="AT20" s="12">
        <f t="shared" si="14"/>
        <v>2</v>
      </c>
      <c r="AU20" s="12">
        <f t="shared" si="15"/>
        <v>2</v>
      </c>
      <c r="AV20" s="12">
        <f t="shared" si="16"/>
        <v>2</v>
      </c>
      <c r="AW20" s="12">
        <f t="shared" si="17"/>
        <v>2</v>
      </c>
      <c r="AX20" s="12">
        <f t="shared" si="18"/>
        <v>2</v>
      </c>
      <c r="AY20" s="12">
        <f t="shared" si="19"/>
        <v>3</v>
      </c>
      <c r="AZ20" s="12">
        <f t="shared" si="20"/>
        <v>3</v>
      </c>
      <c r="BA20" s="12">
        <f t="shared" si="21"/>
        <v>6</v>
      </c>
      <c r="BB20" s="12">
        <f t="shared" si="22"/>
        <v>8</v>
      </c>
      <c r="BC20" s="12">
        <f t="shared" si="23"/>
        <v>8</v>
      </c>
      <c r="BD20" s="12">
        <f t="shared" si="23"/>
        <v>9</v>
      </c>
      <c r="BE20" s="12">
        <f t="shared" si="23"/>
        <v>11</v>
      </c>
    </row>
    <row r="21" spans="1:57" ht="12" customHeight="1" x14ac:dyDescent="0.2">
      <c r="A21" s="5" t="s">
        <v>14</v>
      </c>
      <c r="B21" s="15">
        <v>978895</v>
      </c>
      <c r="C21" s="12">
        <v>983003</v>
      </c>
      <c r="D21" s="12">
        <v>1007966</v>
      </c>
      <c r="E21" s="12">
        <v>1009633</v>
      </c>
      <c r="F21" s="12">
        <v>1006270</v>
      </c>
      <c r="G21" s="12">
        <v>1007171</v>
      </c>
      <c r="H21" s="12">
        <v>1003825</v>
      </c>
      <c r="I21" s="12">
        <v>1004072</v>
      </c>
      <c r="J21" s="12">
        <v>980103</v>
      </c>
      <c r="K21" s="12">
        <v>957347</v>
      </c>
      <c r="L21" s="12">
        <v>931412</v>
      </c>
      <c r="M21" s="12">
        <v>959799</v>
      </c>
      <c r="N21" s="12">
        <v>959809</v>
      </c>
      <c r="O21" s="12">
        <v>935749</v>
      </c>
      <c r="P21" s="15">
        <v>51910</v>
      </c>
      <c r="Q21" s="15">
        <v>52480</v>
      </c>
      <c r="R21" s="15">
        <v>54122</v>
      </c>
      <c r="S21" s="15">
        <v>55039</v>
      </c>
      <c r="T21" s="15">
        <v>55013</v>
      </c>
      <c r="U21" s="15">
        <v>55151</v>
      </c>
      <c r="V21" s="15">
        <v>54932</v>
      </c>
      <c r="W21" s="15">
        <v>55467</v>
      </c>
      <c r="X21" s="15">
        <v>54852</v>
      </c>
      <c r="Y21" s="15">
        <v>54510</v>
      </c>
      <c r="Z21" s="15">
        <v>53920</v>
      </c>
      <c r="AA21" s="15">
        <v>54586</v>
      </c>
      <c r="AB21" s="15">
        <v>54869</v>
      </c>
      <c r="AC21" s="15">
        <v>54412</v>
      </c>
      <c r="AD21" s="12">
        <f t="shared" si="24"/>
        <v>18.85754189944134</v>
      </c>
      <c r="AE21" s="12">
        <f t="shared" si="0"/>
        <v>18.731002286585365</v>
      </c>
      <c r="AF21" s="12">
        <f t="shared" si="1"/>
        <v>18.623960681423451</v>
      </c>
      <c r="AG21" s="12">
        <f t="shared" si="2"/>
        <v>18.343956103853632</v>
      </c>
      <c r="AH21" s="12">
        <f t="shared" si="3"/>
        <v>18.291494737607476</v>
      </c>
      <c r="AI21" s="12">
        <f t="shared" si="4"/>
        <v>18.262062337944915</v>
      </c>
      <c r="AJ21" s="12">
        <f t="shared" si="5"/>
        <v>18.273956892157578</v>
      </c>
      <c r="AK21" s="12">
        <f t="shared" si="6"/>
        <v>18.102150828420502</v>
      </c>
      <c r="AL21" s="12">
        <f t="shared" si="7"/>
        <v>17.868136075257055</v>
      </c>
      <c r="AM21" s="12">
        <f t="shared" si="8"/>
        <v>17.56277747202348</v>
      </c>
      <c r="AN21" s="12">
        <f t="shared" si="9"/>
        <v>17.273961424332345</v>
      </c>
      <c r="AO21" s="12">
        <f t="shared" si="10"/>
        <v>17.58324478804089</v>
      </c>
      <c r="AP21" s="12">
        <f t="shared" si="11"/>
        <v>17.492737246897153</v>
      </c>
      <c r="AQ21" s="12">
        <f t="shared" si="11"/>
        <v>17.197474821730502</v>
      </c>
      <c r="AR21" s="12">
        <f t="shared" si="12"/>
        <v>29</v>
      </c>
      <c r="AS21" s="12">
        <f t="shared" si="13"/>
        <v>28</v>
      </c>
      <c r="AT21" s="12">
        <f t="shared" si="14"/>
        <v>28</v>
      </c>
      <c r="AU21" s="12">
        <f t="shared" si="15"/>
        <v>29</v>
      </c>
      <c r="AV21" s="12">
        <f t="shared" si="16"/>
        <v>30</v>
      </c>
      <c r="AW21" s="12">
        <f t="shared" si="17"/>
        <v>29</v>
      </c>
      <c r="AX21" s="12">
        <f t="shared" si="18"/>
        <v>28</v>
      </c>
      <c r="AY21" s="12">
        <f t="shared" si="19"/>
        <v>28</v>
      </c>
      <c r="AZ21" s="12">
        <f t="shared" si="20"/>
        <v>30</v>
      </c>
      <c r="BA21" s="12">
        <f t="shared" si="21"/>
        <v>30</v>
      </c>
      <c r="BB21" s="12">
        <f t="shared" si="22"/>
        <v>28</v>
      </c>
      <c r="BC21" s="12">
        <f t="shared" si="23"/>
        <v>26</v>
      </c>
      <c r="BD21" s="12">
        <f t="shared" si="23"/>
        <v>24</v>
      </c>
      <c r="BE21" s="12">
        <f t="shared" si="23"/>
        <v>23</v>
      </c>
    </row>
    <row r="22" spans="1:57" ht="12" customHeight="1" x14ac:dyDescent="0.2">
      <c r="A22" s="5" t="s">
        <v>15</v>
      </c>
      <c r="B22" s="15">
        <v>391028</v>
      </c>
      <c r="C22" s="12">
        <v>391672</v>
      </c>
      <c r="D22" s="12">
        <v>391987</v>
      </c>
      <c r="E22" s="12">
        <v>391671</v>
      </c>
      <c r="F22" s="12">
        <v>388222</v>
      </c>
      <c r="G22" s="12">
        <v>382399</v>
      </c>
      <c r="H22" s="12">
        <v>378294</v>
      </c>
      <c r="I22" s="12">
        <v>374128</v>
      </c>
      <c r="J22" s="12">
        <v>370837</v>
      </c>
      <c r="K22" s="12">
        <v>355892</v>
      </c>
      <c r="L22" s="12">
        <v>346525</v>
      </c>
      <c r="M22" s="12">
        <v>351375</v>
      </c>
      <c r="N22" s="12">
        <v>345971</v>
      </c>
      <c r="O22" s="12">
        <v>335324</v>
      </c>
      <c r="P22" s="15">
        <v>17020</v>
      </c>
      <c r="Q22" s="15">
        <v>17472</v>
      </c>
      <c r="R22" s="15">
        <v>17493</v>
      </c>
      <c r="S22" s="15">
        <v>17722</v>
      </c>
      <c r="T22" s="15">
        <v>17948</v>
      </c>
      <c r="U22" s="15">
        <v>18182</v>
      </c>
      <c r="V22" s="15">
        <v>18480</v>
      </c>
      <c r="W22" s="15">
        <v>18734</v>
      </c>
      <c r="X22" s="15">
        <v>18826</v>
      </c>
      <c r="Y22" s="15">
        <v>18341</v>
      </c>
      <c r="Z22" s="15">
        <v>18394</v>
      </c>
      <c r="AA22" s="15">
        <v>18870</v>
      </c>
      <c r="AB22" s="15">
        <v>19001</v>
      </c>
      <c r="AC22" s="15">
        <v>19053</v>
      </c>
      <c r="AD22" s="12">
        <f t="shared" si="24"/>
        <v>22.974618096357226</v>
      </c>
      <c r="AE22" s="12">
        <f t="shared" si="0"/>
        <v>22.417124542124544</v>
      </c>
      <c r="AF22" s="12">
        <f t="shared" si="1"/>
        <v>22.408220431029555</v>
      </c>
      <c r="AG22" s="12">
        <f t="shared" si="2"/>
        <v>22.100835120189593</v>
      </c>
      <c r="AH22" s="12">
        <f t="shared" si="3"/>
        <v>21.630376643637174</v>
      </c>
      <c r="AI22" s="12">
        <f t="shared" si="4"/>
        <v>21.031734682653173</v>
      </c>
      <c r="AJ22" s="12">
        <f t="shared" si="5"/>
        <v>20.470454545454544</v>
      </c>
      <c r="AK22" s="12">
        <f t="shared" si="6"/>
        <v>19.970534856410804</v>
      </c>
      <c r="AL22" s="12">
        <f t="shared" si="7"/>
        <v>19.698130245405292</v>
      </c>
      <c r="AM22" s="12">
        <f t="shared" si="8"/>
        <v>19.404176435308869</v>
      </c>
      <c r="AN22" s="12">
        <f t="shared" si="9"/>
        <v>18.839023594650431</v>
      </c>
      <c r="AO22" s="12">
        <f t="shared" si="10"/>
        <v>18.620826709062005</v>
      </c>
      <c r="AP22" s="12">
        <f t="shared" si="11"/>
        <v>18.208041682016734</v>
      </c>
      <c r="AQ22" s="12">
        <f t="shared" si="11"/>
        <v>17.599538130478141</v>
      </c>
      <c r="AR22" s="12">
        <f t="shared" si="12"/>
        <v>7</v>
      </c>
      <c r="AS22" s="12">
        <f t="shared" si="13"/>
        <v>11</v>
      </c>
      <c r="AT22" s="12">
        <f t="shared" si="14"/>
        <v>11</v>
      </c>
      <c r="AU22" s="12">
        <f t="shared" si="15"/>
        <v>12</v>
      </c>
      <c r="AV22" s="12">
        <f t="shared" si="16"/>
        <v>13</v>
      </c>
      <c r="AW22" s="12">
        <f t="shared" si="17"/>
        <v>15</v>
      </c>
      <c r="AX22" s="12">
        <f t="shared" si="18"/>
        <v>18</v>
      </c>
      <c r="AY22" s="12">
        <f t="shared" si="19"/>
        <v>19</v>
      </c>
      <c r="AZ22" s="12">
        <f t="shared" si="20"/>
        <v>21</v>
      </c>
      <c r="BA22" s="12">
        <f t="shared" si="21"/>
        <v>21</v>
      </c>
      <c r="BB22" s="12">
        <f t="shared" si="22"/>
        <v>21</v>
      </c>
      <c r="BC22" s="12">
        <f t="shared" si="23"/>
        <v>21</v>
      </c>
      <c r="BD22" s="12">
        <f t="shared" si="23"/>
        <v>21</v>
      </c>
      <c r="BE22" s="12">
        <f t="shared" si="23"/>
        <v>21</v>
      </c>
    </row>
    <row r="23" spans="1:57" ht="12" customHeight="1" x14ac:dyDescent="0.2">
      <c r="A23" s="5" t="s">
        <v>16</v>
      </c>
      <c r="B23" s="15">
        <v>243757</v>
      </c>
      <c r="C23" s="12">
        <v>247263</v>
      </c>
      <c r="D23" s="12">
        <v>248300</v>
      </c>
      <c r="E23" s="12">
        <v>249659</v>
      </c>
      <c r="F23" s="12">
        <v>249313</v>
      </c>
      <c r="G23" s="12">
        <v>247899</v>
      </c>
      <c r="H23" s="12">
        <v>248780</v>
      </c>
      <c r="I23" s="12">
        <v>246910</v>
      </c>
      <c r="J23" s="12">
        <v>249001</v>
      </c>
      <c r="K23" s="12">
        <v>246226</v>
      </c>
      <c r="L23" s="12">
        <v>241969</v>
      </c>
      <c r="M23" s="12">
        <v>246105</v>
      </c>
      <c r="N23" s="12">
        <v>244075</v>
      </c>
      <c r="O23" s="12">
        <v>237944</v>
      </c>
      <c r="P23" s="15">
        <v>13314</v>
      </c>
      <c r="Q23" s="15">
        <v>13410</v>
      </c>
      <c r="R23" s="15">
        <v>13538</v>
      </c>
      <c r="S23" s="15">
        <v>13723</v>
      </c>
      <c r="T23" s="15">
        <v>13558</v>
      </c>
      <c r="U23" s="15">
        <v>13590</v>
      </c>
      <c r="V23" s="15">
        <v>13511</v>
      </c>
      <c r="W23" s="15">
        <v>13406</v>
      </c>
      <c r="X23" s="15">
        <v>13296</v>
      </c>
      <c r="Y23" s="15">
        <v>13362</v>
      </c>
      <c r="Z23" s="15">
        <v>13377</v>
      </c>
      <c r="AA23" s="15">
        <v>13881</v>
      </c>
      <c r="AB23" s="15">
        <v>13894</v>
      </c>
      <c r="AC23" s="15">
        <v>14013</v>
      </c>
      <c r="AD23" s="12">
        <f t="shared" si="24"/>
        <v>18.308322066997146</v>
      </c>
      <c r="AE23" s="12">
        <f t="shared" si="0"/>
        <v>18.438702460850113</v>
      </c>
      <c r="AF23" s="12">
        <f t="shared" si="1"/>
        <v>18.340966169301225</v>
      </c>
      <c r="AG23" s="12">
        <f t="shared" si="2"/>
        <v>18.192742111783136</v>
      </c>
      <c r="AH23" s="12">
        <f t="shared" si="3"/>
        <v>18.388626641097506</v>
      </c>
      <c r="AI23" s="12">
        <f t="shared" si="4"/>
        <v>18.241280353200882</v>
      </c>
      <c r="AJ23" s="12">
        <f t="shared" si="5"/>
        <v>18.413144844941158</v>
      </c>
      <c r="AK23" s="12">
        <f t="shared" si="6"/>
        <v>18.417872594360734</v>
      </c>
      <c r="AL23" s="12">
        <f t="shared" si="7"/>
        <v>18.727512033694346</v>
      </c>
      <c r="AM23" s="12">
        <f t="shared" si="8"/>
        <v>18.427331237838647</v>
      </c>
      <c r="AN23" s="12">
        <f t="shared" si="9"/>
        <v>18.088435374149661</v>
      </c>
      <c r="AO23" s="12">
        <f t="shared" si="10"/>
        <v>17.729630430084288</v>
      </c>
      <c r="AP23" s="12">
        <f t="shared" si="11"/>
        <v>17.566935367784655</v>
      </c>
      <c r="AQ23" s="12">
        <f t="shared" si="11"/>
        <v>16.98023264111896</v>
      </c>
      <c r="AR23" s="12">
        <f t="shared" si="12"/>
        <v>32</v>
      </c>
      <c r="AS23" s="12">
        <f t="shared" si="13"/>
        <v>31</v>
      </c>
      <c r="AT23" s="12">
        <f t="shared" si="14"/>
        <v>31</v>
      </c>
      <c r="AU23" s="12">
        <f t="shared" si="15"/>
        <v>31</v>
      </c>
      <c r="AV23" s="12">
        <f t="shared" si="16"/>
        <v>28</v>
      </c>
      <c r="AW23" s="12">
        <f t="shared" si="17"/>
        <v>30</v>
      </c>
      <c r="AX23" s="12">
        <f t="shared" si="18"/>
        <v>27</v>
      </c>
      <c r="AY23" s="12">
        <f t="shared" si="19"/>
        <v>27</v>
      </c>
      <c r="AZ23" s="12">
        <f t="shared" si="20"/>
        <v>23</v>
      </c>
      <c r="BA23" s="12">
        <f t="shared" si="21"/>
        <v>24</v>
      </c>
      <c r="BB23" s="12">
        <f t="shared" si="22"/>
        <v>24</v>
      </c>
      <c r="BC23" s="12">
        <f t="shared" si="23"/>
        <v>24</v>
      </c>
      <c r="BD23" s="12">
        <f t="shared" si="23"/>
        <v>22</v>
      </c>
      <c r="BE23" s="12">
        <f t="shared" si="23"/>
        <v>27</v>
      </c>
    </row>
    <row r="24" spans="1:57" ht="12" customHeight="1" x14ac:dyDescent="0.2">
      <c r="A24" s="5" t="s">
        <v>17</v>
      </c>
      <c r="B24" s="15">
        <v>1020392</v>
      </c>
      <c r="C24" s="12">
        <v>1032721</v>
      </c>
      <c r="D24" s="12">
        <v>1041715</v>
      </c>
      <c r="E24" s="12">
        <v>1049856</v>
      </c>
      <c r="F24" s="12">
        <v>1052157</v>
      </c>
      <c r="G24" s="12">
        <v>1051464</v>
      </c>
      <c r="H24" s="12">
        <v>1042012</v>
      </c>
      <c r="I24" s="12">
        <v>1050931</v>
      </c>
      <c r="J24" s="12">
        <v>1061945</v>
      </c>
      <c r="K24" s="12">
        <v>1053062</v>
      </c>
      <c r="L24" s="12">
        <v>1042054</v>
      </c>
      <c r="M24" s="12">
        <v>1065695</v>
      </c>
      <c r="N24" s="12">
        <v>1068292</v>
      </c>
      <c r="O24" s="12">
        <v>1056894</v>
      </c>
      <c r="P24" s="15">
        <v>47972</v>
      </c>
      <c r="Q24" s="15">
        <v>48247</v>
      </c>
      <c r="R24" s="15">
        <v>48107</v>
      </c>
      <c r="S24" s="15">
        <v>48627</v>
      </c>
      <c r="T24" s="15">
        <v>49016</v>
      </c>
      <c r="U24" s="15">
        <v>49437</v>
      </c>
      <c r="V24" s="15">
        <v>49285</v>
      </c>
      <c r="W24" s="15">
        <v>49409</v>
      </c>
      <c r="X24" s="15">
        <v>49837</v>
      </c>
      <c r="Y24" s="15">
        <v>48671</v>
      </c>
      <c r="Z24" s="15">
        <v>48519</v>
      </c>
      <c r="AA24" s="15">
        <v>50045</v>
      </c>
      <c r="AB24" s="15">
        <v>49643</v>
      </c>
      <c r="AC24" s="15">
        <v>49470</v>
      </c>
      <c r="AD24" s="12">
        <f t="shared" si="24"/>
        <v>21.270574501792712</v>
      </c>
      <c r="AE24" s="12">
        <f t="shared" si="0"/>
        <v>21.404874914502457</v>
      </c>
      <c r="AF24" s="12">
        <f t="shared" si="1"/>
        <v>21.654125179287838</v>
      </c>
      <c r="AG24" s="12">
        <f t="shared" si="2"/>
        <v>21.589980874822629</v>
      </c>
      <c r="AH24" s="12">
        <f t="shared" si="3"/>
        <v>21.465582666884284</v>
      </c>
      <c r="AI24" s="12">
        <f t="shared" si="4"/>
        <v>21.268766308635232</v>
      </c>
      <c r="AJ24" s="12">
        <f t="shared" si="5"/>
        <v>21.142578877954755</v>
      </c>
      <c r="AK24" s="12">
        <f t="shared" si="6"/>
        <v>21.270031775587444</v>
      </c>
      <c r="AL24" s="12">
        <f t="shared" si="7"/>
        <v>21.308365270782751</v>
      </c>
      <c r="AM24" s="12">
        <f t="shared" si="8"/>
        <v>21.636333751104353</v>
      </c>
      <c r="AN24" s="12">
        <f t="shared" si="9"/>
        <v>21.477235722088253</v>
      </c>
      <c r="AO24" s="12">
        <f t="shared" si="10"/>
        <v>21.294734738735137</v>
      </c>
      <c r="AP24" s="12">
        <f t="shared" si="11"/>
        <v>21.519489152549202</v>
      </c>
      <c r="AQ24" s="12">
        <f t="shared" si="11"/>
        <v>21.364342025469981</v>
      </c>
      <c r="AR24" s="12">
        <f t="shared" si="12"/>
        <v>18</v>
      </c>
      <c r="AS24" s="12">
        <f t="shared" si="13"/>
        <v>15</v>
      </c>
      <c r="AT24" s="12">
        <f t="shared" si="14"/>
        <v>14</v>
      </c>
      <c r="AU24" s="12">
        <f t="shared" si="15"/>
        <v>13</v>
      </c>
      <c r="AV24" s="12">
        <f t="shared" si="16"/>
        <v>14</v>
      </c>
      <c r="AW24" s="12">
        <f t="shared" si="17"/>
        <v>13</v>
      </c>
      <c r="AX24" s="12">
        <f t="shared" si="18"/>
        <v>13</v>
      </c>
      <c r="AY24" s="12">
        <f t="shared" si="19"/>
        <v>13</v>
      </c>
      <c r="AZ24" s="12">
        <f t="shared" si="20"/>
        <v>12</v>
      </c>
      <c r="BA24" s="12">
        <f t="shared" si="21"/>
        <v>12</v>
      </c>
      <c r="BB24" s="12">
        <f t="shared" si="22"/>
        <v>10</v>
      </c>
      <c r="BC24" s="12">
        <f t="shared" si="23"/>
        <v>10</v>
      </c>
      <c r="BD24" s="12">
        <f t="shared" si="23"/>
        <v>7</v>
      </c>
      <c r="BE24" s="12">
        <f t="shared" si="23"/>
        <v>5</v>
      </c>
    </row>
    <row r="25" spans="1:57" ht="12" customHeight="1" x14ac:dyDescent="0.2">
      <c r="A25" s="5" t="s">
        <v>30</v>
      </c>
      <c r="B25" s="15">
        <v>966932</v>
      </c>
      <c r="C25" s="12">
        <v>972327</v>
      </c>
      <c r="D25" s="12">
        <v>945573</v>
      </c>
      <c r="E25" s="12">
        <v>960891</v>
      </c>
      <c r="F25" s="12">
        <v>965495</v>
      </c>
      <c r="G25" s="12">
        <v>963748</v>
      </c>
      <c r="H25" s="12">
        <v>919412</v>
      </c>
      <c r="I25" s="12">
        <v>886651</v>
      </c>
      <c r="J25" s="12">
        <v>849743</v>
      </c>
      <c r="K25" s="12">
        <v>843924</v>
      </c>
      <c r="L25" s="12">
        <v>826556</v>
      </c>
      <c r="M25" s="12">
        <v>820599</v>
      </c>
      <c r="N25" s="12">
        <v>884581</v>
      </c>
      <c r="O25" s="12">
        <v>842682</v>
      </c>
      <c r="P25" s="15">
        <v>50482</v>
      </c>
      <c r="Q25" s="12">
        <v>52065</v>
      </c>
      <c r="R25" s="12">
        <v>51066</v>
      </c>
      <c r="S25" s="12">
        <v>52892</v>
      </c>
      <c r="T25" s="12">
        <v>54091</v>
      </c>
      <c r="U25" s="12">
        <v>53701</v>
      </c>
      <c r="V25" s="12">
        <v>53236</v>
      </c>
      <c r="W25" s="12">
        <v>53368</v>
      </c>
      <c r="X25" s="12">
        <v>52578</v>
      </c>
      <c r="Y25" s="12">
        <v>52542</v>
      </c>
      <c r="Z25" s="12">
        <v>51574</v>
      </c>
      <c r="AA25" s="12">
        <v>50989</v>
      </c>
      <c r="AB25" s="12">
        <v>53086</v>
      </c>
      <c r="AC25" s="12">
        <v>58910</v>
      </c>
      <c r="AD25" s="12">
        <f t="shared" si="24"/>
        <v>19.153995483538687</v>
      </c>
      <c r="AE25" s="12">
        <f t="shared" si="0"/>
        <v>18.675252088735235</v>
      </c>
      <c r="AF25" s="12">
        <f t="shared" si="1"/>
        <v>18.516684290917635</v>
      </c>
      <c r="AG25" s="12">
        <f t="shared" si="2"/>
        <v>18.167038493533994</v>
      </c>
      <c r="AH25" s="12">
        <f t="shared" si="3"/>
        <v>17.849457395869923</v>
      </c>
      <c r="AI25" s="12">
        <f t="shared" si="4"/>
        <v>17.946555930057169</v>
      </c>
      <c r="AJ25" s="12">
        <f t="shared" si="5"/>
        <v>17.270493650912915</v>
      </c>
      <c r="AK25" s="12">
        <f t="shared" si="6"/>
        <v>16.613907210313297</v>
      </c>
      <c r="AL25" s="12">
        <f t="shared" si="7"/>
        <v>16.161569477728328</v>
      </c>
      <c r="AM25" s="12">
        <f t="shared" si="8"/>
        <v>16.061893342468881</v>
      </c>
      <c r="AN25" s="12">
        <f t="shared" si="9"/>
        <v>16.026602551673324</v>
      </c>
      <c r="AO25" s="12">
        <f t="shared" si="10"/>
        <v>16.093647649493029</v>
      </c>
      <c r="AP25" s="12">
        <f t="shared" si="11"/>
        <v>16.663169197151792</v>
      </c>
      <c r="AQ25" s="12">
        <f t="shared" si="11"/>
        <v>14.304566287557291</v>
      </c>
      <c r="AR25" s="12">
        <f t="shared" si="12"/>
        <v>27</v>
      </c>
      <c r="AS25" s="12">
        <f t="shared" si="13"/>
        <v>29</v>
      </c>
      <c r="AT25" s="12">
        <f t="shared" si="14"/>
        <v>29</v>
      </c>
      <c r="AU25" s="12">
        <f t="shared" si="15"/>
        <v>32</v>
      </c>
      <c r="AV25" s="12">
        <f t="shared" si="16"/>
        <v>32</v>
      </c>
      <c r="AW25" s="12">
        <f t="shared" si="17"/>
        <v>31</v>
      </c>
      <c r="AX25" s="12">
        <f t="shared" si="18"/>
        <v>32</v>
      </c>
      <c r="AY25" s="12">
        <f t="shared" si="19"/>
        <v>32</v>
      </c>
      <c r="AZ25" s="12">
        <f t="shared" si="20"/>
        <v>32</v>
      </c>
      <c r="BA25" s="12">
        <f t="shared" si="21"/>
        <v>32</v>
      </c>
      <c r="BB25" s="12">
        <f t="shared" si="22"/>
        <v>31</v>
      </c>
      <c r="BC25" s="12">
        <f t="shared" si="23"/>
        <v>31</v>
      </c>
      <c r="BD25" s="12">
        <f t="shared" si="23"/>
        <v>30</v>
      </c>
      <c r="BE25" s="12">
        <f t="shared" si="23"/>
        <v>32</v>
      </c>
    </row>
    <row r="26" spans="1:57" ht="12" customHeight="1" x14ac:dyDescent="0.2">
      <c r="A26" s="5" t="s">
        <v>18</v>
      </c>
      <c r="B26" s="15">
        <v>1445358</v>
      </c>
      <c r="C26" s="12">
        <v>1454832</v>
      </c>
      <c r="D26" s="12">
        <v>1460476</v>
      </c>
      <c r="E26" s="12">
        <v>1475795</v>
      </c>
      <c r="F26" s="12">
        <v>1476683</v>
      </c>
      <c r="G26" s="12">
        <v>1481115</v>
      </c>
      <c r="H26" s="12">
        <v>1461363</v>
      </c>
      <c r="I26" s="12">
        <v>1441603</v>
      </c>
      <c r="J26" s="12">
        <v>1418991</v>
      </c>
      <c r="K26" s="12">
        <v>1369938</v>
      </c>
      <c r="L26" s="12">
        <v>1342803</v>
      </c>
      <c r="M26" s="12">
        <v>1366356</v>
      </c>
      <c r="N26" s="12">
        <v>1362274</v>
      </c>
      <c r="O26" s="12">
        <v>1339162</v>
      </c>
      <c r="P26" s="15">
        <v>59600</v>
      </c>
      <c r="Q26" s="12">
        <v>59911</v>
      </c>
      <c r="R26" s="12">
        <v>59984</v>
      </c>
      <c r="S26" s="12">
        <v>60375</v>
      </c>
      <c r="T26" s="12">
        <v>60989</v>
      </c>
      <c r="U26" s="12">
        <v>61813</v>
      </c>
      <c r="V26" s="12">
        <v>62771</v>
      </c>
      <c r="W26" s="12">
        <v>62598</v>
      </c>
      <c r="X26" s="12">
        <v>62481</v>
      </c>
      <c r="Y26" s="12">
        <v>61664</v>
      </c>
      <c r="Z26" s="12">
        <v>61567</v>
      </c>
      <c r="AA26" s="12">
        <v>62613</v>
      </c>
      <c r="AB26" s="12">
        <v>63027</v>
      </c>
      <c r="AC26" s="12">
        <v>62964</v>
      </c>
      <c r="AD26" s="12">
        <f t="shared" si="24"/>
        <v>24.250973154362416</v>
      </c>
      <c r="AE26" s="12">
        <f t="shared" si="0"/>
        <v>24.283220109829582</v>
      </c>
      <c r="AF26" s="12">
        <f t="shared" si="1"/>
        <v>24.347759402507336</v>
      </c>
      <c r="AG26" s="12">
        <f t="shared" si="2"/>
        <v>24.443809523809524</v>
      </c>
      <c r="AH26" s="12">
        <f t="shared" si="3"/>
        <v>24.212284182393546</v>
      </c>
      <c r="AI26" s="12">
        <f t="shared" si="4"/>
        <v>23.961221749470177</v>
      </c>
      <c r="AJ26" s="12">
        <f t="shared" si="5"/>
        <v>23.280862181580666</v>
      </c>
      <c r="AK26" s="12">
        <f t="shared" si="6"/>
        <v>23.029537684910061</v>
      </c>
      <c r="AL26" s="12">
        <f t="shared" si="7"/>
        <v>22.710760071061603</v>
      </c>
      <c r="AM26" s="12">
        <f t="shared" si="8"/>
        <v>22.216171510119356</v>
      </c>
      <c r="AN26" s="12">
        <f t="shared" si="9"/>
        <v>21.810434161157762</v>
      </c>
      <c r="AO26" s="12">
        <f t="shared" si="10"/>
        <v>21.822241387571271</v>
      </c>
      <c r="AP26" s="12">
        <f t="shared" si="11"/>
        <v>21.614133625271709</v>
      </c>
      <c r="AQ26" s="12">
        <f t="shared" si="11"/>
        <v>21.26869322152341</v>
      </c>
      <c r="AR26" s="12">
        <f t="shared" si="12"/>
        <v>4</v>
      </c>
      <c r="AS26" s="12">
        <f t="shared" si="13"/>
        <v>4</v>
      </c>
      <c r="AT26" s="12">
        <f t="shared" si="14"/>
        <v>3</v>
      </c>
      <c r="AU26" s="12">
        <f t="shared" si="15"/>
        <v>3</v>
      </c>
      <c r="AV26" s="12">
        <f t="shared" si="16"/>
        <v>4</v>
      </c>
      <c r="AW26" s="12">
        <f t="shared" si="17"/>
        <v>4</v>
      </c>
      <c r="AX26" s="12">
        <f t="shared" si="18"/>
        <v>4</v>
      </c>
      <c r="AY26" s="12">
        <f t="shared" si="19"/>
        <v>6</v>
      </c>
      <c r="AZ26" s="12">
        <f t="shared" si="20"/>
        <v>7</v>
      </c>
      <c r="BA26" s="12">
        <f t="shared" si="21"/>
        <v>8</v>
      </c>
      <c r="BB26" s="12">
        <f t="shared" si="22"/>
        <v>7</v>
      </c>
      <c r="BC26" s="12">
        <f t="shared" si="23"/>
        <v>6</v>
      </c>
      <c r="BD26" s="12">
        <f t="shared" si="23"/>
        <v>5</v>
      </c>
      <c r="BE26" s="12">
        <f t="shared" si="23"/>
        <v>6</v>
      </c>
    </row>
    <row r="27" spans="1:57" ht="12" customHeight="1" x14ac:dyDescent="0.2">
      <c r="A27" s="5" t="s">
        <v>19</v>
      </c>
      <c r="B27" s="15">
        <v>441553</v>
      </c>
      <c r="C27" s="12">
        <v>446913</v>
      </c>
      <c r="D27" s="12">
        <v>451746</v>
      </c>
      <c r="E27" s="12">
        <v>454453</v>
      </c>
      <c r="F27" s="12">
        <v>458780</v>
      </c>
      <c r="G27" s="12">
        <v>458329</v>
      </c>
      <c r="H27" s="12">
        <v>461620</v>
      </c>
      <c r="I27" s="12">
        <v>464166</v>
      </c>
      <c r="J27" s="12">
        <v>468403</v>
      </c>
      <c r="K27" s="12">
        <v>459069</v>
      </c>
      <c r="L27" s="12">
        <v>458618</v>
      </c>
      <c r="M27" s="12">
        <v>460485</v>
      </c>
      <c r="N27" s="12">
        <v>459238</v>
      </c>
      <c r="O27" s="12">
        <v>454194</v>
      </c>
      <c r="P27" s="15">
        <v>17276</v>
      </c>
      <c r="Q27" s="12">
        <v>17668</v>
      </c>
      <c r="R27" s="12">
        <v>17826</v>
      </c>
      <c r="S27" s="12">
        <v>18039</v>
      </c>
      <c r="T27" s="12">
        <v>18139</v>
      </c>
      <c r="U27" s="12">
        <v>18186</v>
      </c>
      <c r="V27" s="12">
        <v>18695</v>
      </c>
      <c r="W27" s="12">
        <v>18681</v>
      </c>
      <c r="X27" s="12">
        <v>18981</v>
      </c>
      <c r="Y27" s="12">
        <v>19292</v>
      </c>
      <c r="Z27" s="12">
        <v>19558</v>
      </c>
      <c r="AA27" s="12">
        <v>20300</v>
      </c>
      <c r="AB27" s="12">
        <v>20459</v>
      </c>
      <c r="AC27" s="12">
        <v>20893</v>
      </c>
      <c r="AD27" s="12">
        <f t="shared" si="24"/>
        <v>25.558752025931927</v>
      </c>
      <c r="AE27" s="12">
        <f t="shared" si="0"/>
        <v>25.295053203531808</v>
      </c>
      <c r="AF27" s="12">
        <f t="shared" si="1"/>
        <v>25.341972399865366</v>
      </c>
      <c r="AG27" s="12">
        <f t="shared" si="2"/>
        <v>25.192804479183991</v>
      </c>
      <c r="AH27" s="12">
        <f t="shared" si="3"/>
        <v>25.292463752136282</v>
      </c>
      <c r="AI27" s="12">
        <f t="shared" si="4"/>
        <v>25.20229847135159</v>
      </c>
      <c r="AJ27" s="12">
        <f t="shared" si="5"/>
        <v>24.692163680128377</v>
      </c>
      <c r="AK27" s="12">
        <f t="shared" si="6"/>
        <v>24.846956801027783</v>
      </c>
      <c r="AL27" s="12">
        <f t="shared" si="7"/>
        <v>24.677466940624836</v>
      </c>
      <c r="AM27" s="12">
        <f t="shared" si="8"/>
        <v>23.795822102425877</v>
      </c>
      <c r="AN27" s="12">
        <f t="shared" si="9"/>
        <v>23.449125677472136</v>
      </c>
      <c r="AO27" s="12">
        <f t="shared" si="10"/>
        <v>22.683990147783252</v>
      </c>
      <c r="AP27" s="12">
        <f t="shared" si="11"/>
        <v>22.446747152842271</v>
      </c>
      <c r="AQ27" s="12">
        <f t="shared" si="11"/>
        <v>21.739051356913798</v>
      </c>
      <c r="AR27" s="12">
        <f t="shared" si="12"/>
        <v>1</v>
      </c>
      <c r="AS27" s="12">
        <f t="shared" si="13"/>
        <v>1</v>
      </c>
      <c r="AT27" s="12">
        <f t="shared" si="14"/>
        <v>1</v>
      </c>
      <c r="AU27" s="12">
        <f t="shared" si="15"/>
        <v>1</v>
      </c>
      <c r="AV27" s="12">
        <f t="shared" si="16"/>
        <v>1</v>
      </c>
      <c r="AW27" s="12">
        <f t="shared" si="17"/>
        <v>1</v>
      </c>
      <c r="AX27" s="12">
        <f t="shared" si="18"/>
        <v>1</v>
      </c>
      <c r="AY27" s="12">
        <f t="shared" si="19"/>
        <v>1</v>
      </c>
      <c r="AZ27" s="12">
        <f t="shared" si="20"/>
        <v>1</v>
      </c>
      <c r="BA27" s="12">
        <f t="shared" si="21"/>
        <v>2</v>
      </c>
      <c r="BB27" s="12">
        <f t="shared" si="22"/>
        <v>1</v>
      </c>
      <c r="BC27" s="12">
        <f t="shared" si="23"/>
        <v>2</v>
      </c>
      <c r="BD27" s="12">
        <f t="shared" si="23"/>
        <v>2</v>
      </c>
      <c r="BE27" s="12">
        <f t="shared" si="23"/>
        <v>2</v>
      </c>
    </row>
    <row r="28" spans="1:57" ht="12" customHeight="1" x14ac:dyDescent="0.2">
      <c r="A28" s="5" t="s">
        <v>20</v>
      </c>
      <c r="B28" s="15">
        <v>291108</v>
      </c>
      <c r="C28" s="12">
        <v>293891</v>
      </c>
      <c r="D28" s="12">
        <v>299235</v>
      </c>
      <c r="E28" s="12">
        <v>308167</v>
      </c>
      <c r="F28" s="12">
        <v>316103</v>
      </c>
      <c r="G28" s="12">
        <v>323902</v>
      </c>
      <c r="H28" s="12">
        <v>328902</v>
      </c>
      <c r="I28" s="12">
        <v>335984</v>
      </c>
      <c r="J28" s="12">
        <v>341855</v>
      </c>
      <c r="K28" s="12">
        <v>334669</v>
      </c>
      <c r="L28" s="12">
        <v>334863</v>
      </c>
      <c r="M28" s="12">
        <v>345641</v>
      </c>
      <c r="N28" s="12">
        <v>338192</v>
      </c>
      <c r="O28" s="12">
        <v>334760</v>
      </c>
      <c r="P28" s="15">
        <v>13536</v>
      </c>
      <c r="Q28" s="12">
        <v>13287</v>
      </c>
      <c r="R28" s="12">
        <v>13326</v>
      </c>
      <c r="S28" s="12">
        <v>13507</v>
      </c>
      <c r="T28" s="12">
        <v>13318</v>
      </c>
      <c r="U28" s="12">
        <v>13809</v>
      </c>
      <c r="V28" s="12">
        <v>14529</v>
      </c>
      <c r="W28" s="12">
        <v>15051</v>
      </c>
      <c r="X28" s="12">
        <v>15560</v>
      </c>
      <c r="Y28" s="12">
        <v>15451</v>
      </c>
      <c r="Z28" s="12">
        <v>15697</v>
      </c>
      <c r="AA28" s="12">
        <v>16153</v>
      </c>
      <c r="AB28" s="12">
        <v>16212</v>
      </c>
      <c r="AC28" s="12">
        <v>16300</v>
      </c>
      <c r="AD28" s="12">
        <f t="shared" si="24"/>
        <v>21.506205673758867</v>
      </c>
      <c r="AE28" s="12">
        <f t="shared" si="0"/>
        <v>22.118687438850003</v>
      </c>
      <c r="AF28" s="12">
        <f t="shared" si="1"/>
        <v>22.454975236380008</v>
      </c>
      <c r="AG28" s="12">
        <f t="shared" si="2"/>
        <v>22.815355001110536</v>
      </c>
      <c r="AH28" s="12">
        <f t="shared" si="3"/>
        <v>23.735020273314312</v>
      </c>
      <c r="AI28" s="12">
        <f t="shared" si="4"/>
        <v>23.455862118907959</v>
      </c>
      <c r="AJ28" s="12">
        <f t="shared" si="5"/>
        <v>22.637621309105928</v>
      </c>
      <c r="AK28" s="12">
        <f t="shared" si="6"/>
        <v>22.323035014284766</v>
      </c>
      <c r="AL28" s="12">
        <f t="shared" si="7"/>
        <v>21.970115681233935</v>
      </c>
      <c r="AM28" s="12">
        <f t="shared" si="8"/>
        <v>21.660022005048216</v>
      </c>
      <c r="AN28" s="12">
        <f t="shared" si="9"/>
        <v>21.332929859208765</v>
      </c>
      <c r="AO28" s="12">
        <f t="shared" si="10"/>
        <v>21.397944654243794</v>
      </c>
      <c r="AP28" s="12">
        <f t="shared" si="11"/>
        <v>20.860597088576363</v>
      </c>
      <c r="AQ28" s="12">
        <f t="shared" si="11"/>
        <v>20.537423312883437</v>
      </c>
      <c r="AR28" s="12">
        <f t="shared" si="12"/>
        <v>15</v>
      </c>
      <c r="AS28" s="12">
        <f t="shared" si="13"/>
        <v>13</v>
      </c>
      <c r="AT28" s="12">
        <f t="shared" si="14"/>
        <v>10</v>
      </c>
      <c r="AU28" s="12">
        <f t="shared" si="15"/>
        <v>8</v>
      </c>
      <c r="AV28" s="12">
        <f t="shared" si="16"/>
        <v>6</v>
      </c>
      <c r="AW28" s="12">
        <f t="shared" si="17"/>
        <v>6</v>
      </c>
      <c r="AX28" s="12">
        <f t="shared" si="18"/>
        <v>7</v>
      </c>
      <c r="AY28" s="12">
        <f t="shared" si="19"/>
        <v>9</v>
      </c>
      <c r="AZ28" s="12">
        <f t="shared" si="20"/>
        <v>9</v>
      </c>
      <c r="BA28" s="12">
        <f t="shared" si="21"/>
        <v>11</v>
      </c>
      <c r="BB28" s="12">
        <f t="shared" si="22"/>
        <v>12</v>
      </c>
      <c r="BC28" s="12">
        <f t="shared" si="23"/>
        <v>9</v>
      </c>
      <c r="BD28" s="12">
        <f t="shared" si="23"/>
        <v>11</v>
      </c>
      <c r="BE28" s="12">
        <f t="shared" si="23"/>
        <v>10</v>
      </c>
    </row>
    <row r="29" spans="1:57" ht="12" customHeight="1" x14ac:dyDescent="0.2">
      <c r="A29" s="5" t="s">
        <v>21</v>
      </c>
      <c r="B29" s="15">
        <v>644067</v>
      </c>
      <c r="C29" s="12">
        <v>643982</v>
      </c>
      <c r="D29" s="12">
        <v>640059</v>
      </c>
      <c r="E29" s="12">
        <v>634706</v>
      </c>
      <c r="F29" s="12">
        <v>624834</v>
      </c>
      <c r="G29" s="12">
        <v>620698</v>
      </c>
      <c r="H29" s="12">
        <v>602150</v>
      </c>
      <c r="I29" s="12">
        <v>593190</v>
      </c>
      <c r="J29" s="12">
        <v>583291</v>
      </c>
      <c r="K29" s="12">
        <v>568676</v>
      </c>
      <c r="L29" s="12">
        <v>552078</v>
      </c>
      <c r="M29" s="12">
        <v>559636</v>
      </c>
      <c r="N29" s="12">
        <v>555160</v>
      </c>
      <c r="O29" s="12">
        <v>542948</v>
      </c>
      <c r="P29" s="15">
        <v>32509</v>
      </c>
      <c r="Q29" s="12">
        <v>32367</v>
      </c>
      <c r="R29" s="12">
        <v>32303</v>
      </c>
      <c r="S29" s="12">
        <v>32193</v>
      </c>
      <c r="T29" s="12">
        <v>32642</v>
      </c>
      <c r="U29" s="12">
        <v>33141</v>
      </c>
      <c r="V29" s="12">
        <v>32688</v>
      </c>
      <c r="W29" s="12">
        <v>32089</v>
      </c>
      <c r="X29" s="12">
        <v>32134</v>
      </c>
      <c r="Y29" s="12">
        <v>32073</v>
      </c>
      <c r="Z29" s="12">
        <v>32257</v>
      </c>
      <c r="AA29" s="12">
        <v>32582</v>
      </c>
      <c r="AB29" s="12">
        <v>32300</v>
      </c>
      <c r="AC29" s="12">
        <v>32019</v>
      </c>
      <c r="AD29" s="12">
        <f t="shared" si="24"/>
        <v>19.811959764988156</v>
      </c>
      <c r="AE29" s="12">
        <f t="shared" si="0"/>
        <v>19.896252355794481</v>
      </c>
      <c r="AF29" s="12">
        <f t="shared" si="1"/>
        <v>19.814227780701483</v>
      </c>
      <c r="AG29" s="12">
        <f t="shared" si="2"/>
        <v>19.715652471034076</v>
      </c>
      <c r="AH29" s="12">
        <f t="shared" si="3"/>
        <v>19.142025611175786</v>
      </c>
      <c r="AI29" s="12">
        <f t="shared" si="4"/>
        <v>18.729006366736066</v>
      </c>
      <c r="AJ29" s="12">
        <f t="shared" si="5"/>
        <v>18.421133137542828</v>
      </c>
      <c r="AK29" s="12">
        <f t="shared" si="6"/>
        <v>18.485773941225965</v>
      </c>
      <c r="AL29" s="12">
        <f t="shared" si="7"/>
        <v>18.151832949523868</v>
      </c>
      <c r="AM29" s="12">
        <f t="shared" si="8"/>
        <v>17.730676893337076</v>
      </c>
      <c r="AN29" s="12">
        <f t="shared" si="9"/>
        <v>17.114982794432215</v>
      </c>
      <c r="AO29" s="12">
        <f t="shared" si="10"/>
        <v>17.176232275489536</v>
      </c>
      <c r="AP29" s="12">
        <f t="shared" si="11"/>
        <v>17.187616099071207</v>
      </c>
      <c r="AQ29" s="12">
        <f t="shared" si="11"/>
        <v>16.957056747556138</v>
      </c>
      <c r="AR29" s="12">
        <f t="shared" si="12"/>
        <v>23</v>
      </c>
      <c r="AS29" s="12">
        <f t="shared" si="13"/>
        <v>22</v>
      </c>
      <c r="AT29" s="12">
        <f t="shared" si="14"/>
        <v>23</v>
      </c>
      <c r="AU29" s="12">
        <f t="shared" si="15"/>
        <v>23</v>
      </c>
      <c r="AV29" s="12">
        <f t="shared" si="16"/>
        <v>26</v>
      </c>
      <c r="AW29" s="12">
        <f t="shared" si="17"/>
        <v>26</v>
      </c>
      <c r="AX29" s="12">
        <f t="shared" si="18"/>
        <v>26</v>
      </c>
      <c r="AY29" s="12">
        <f t="shared" si="19"/>
        <v>26</v>
      </c>
      <c r="AZ29" s="12">
        <f t="shared" si="20"/>
        <v>26</v>
      </c>
      <c r="BA29" s="12">
        <f t="shared" si="21"/>
        <v>28</v>
      </c>
      <c r="BB29" s="12">
        <f t="shared" si="22"/>
        <v>29</v>
      </c>
      <c r="BC29" s="12">
        <f t="shared" si="23"/>
        <v>29</v>
      </c>
      <c r="BD29" s="12">
        <f t="shared" si="23"/>
        <v>27</v>
      </c>
      <c r="BE29" s="12">
        <f t="shared" si="23"/>
        <v>28</v>
      </c>
    </row>
    <row r="30" spans="1:57" ht="12" customHeight="1" x14ac:dyDescent="0.2">
      <c r="A30" s="6" t="s">
        <v>0</v>
      </c>
      <c r="B30" s="16">
        <v>619362</v>
      </c>
      <c r="C30" s="13">
        <v>614364</v>
      </c>
      <c r="D30" s="13">
        <v>608501</v>
      </c>
      <c r="E30" s="13">
        <v>607294</v>
      </c>
      <c r="F30" s="13">
        <v>601525</v>
      </c>
      <c r="G30" s="13">
        <v>600524</v>
      </c>
      <c r="H30" s="13">
        <v>591273</v>
      </c>
      <c r="I30" s="13">
        <v>584949</v>
      </c>
      <c r="J30" s="13">
        <v>585883</v>
      </c>
      <c r="K30" s="13">
        <v>578148</v>
      </c>
      <c r="L30" s="13">
        <v>572075</v>
      </c>
      <c r="M30" s="13">
        <v>578936</v>
      </c>
      <c r="N30" s="13">
        <v>574515</v>
      </c>
      <c r="O30" s="13">
        <v>562428</v>
      </c>
      <c r="P30" s="16">
        <v>30949</v>
      </c>
      <c r="Q30" s="13">
        <v>31138</v>
      </c>
      <c r="R30" s="13">
        <v>31422</v>
      </c>
      <c r="S30" s="13">
        <v>31489</v>
      </c>
      <c r="T30" s="13">
        <v>31290</v>
      </c>
      <c r="U30" s="13">
        <v>31671</v>
      </c>
      <c r="V30" s="13">
        <v>31617</v>
      </c>
      <c r="W30" s="13">
        <v>31313</v>
      </c>
      <c r="X30" s="13">
        <v>31617</v>
      </c>
      <c r="Y30" s="13">
        <v>31563</v>
      </c>
      <c r="Z30" s="13">
        <v>31667</v>
      </c>
      <c r="AA30" s="13">
        <v>32916</v>
      </c>
      <c r="AB30" s="13">
        <v>33147</v>
      </c>
      <c r="AC30" s="13">
        <v>32936</v>
      </c>
      <c r="AD30" s="13">
        <f t="shared" si="24"/>
        <v>20.012342886684547</v>
      </c>
      <c r="AE30" s="13">
        <f t="shared" si="0"/>
        <v>19.730361616031857</v>
      </c>
      <c r="AF30" s="13">
        <f t="shared" si="1"/>
        <v>19.365444592960348</v>
      </c>
      <c r="AG30" s="13">
        <f t="shared" si="2"/>
        <v>19.28590936517514</v>
      </c>
      <c r="AH30" s="13">
        <f t="shared" si="3"/>
        <v>19.224193032917864</v>
      </c>
      <c r="AI30" s="13">
        <f t="shared" si="4"/>
        <v>18.961321082378202</v>
      </c>
      <c r="AJ30" s="13">
        <f t="shared" si="5"/>
        <v>18.701110162254484</v>
      </c>
      <c r="AK30" s="13">
        <f t="shared" si="6"/>
        <v>18.680707693290326</v>
      </c>
      <c r="AL30" s="13">
        <f t="shared" si="7"/>
        <v>18.530632254799634</v>
      </c>
      <c r="AM30" s="13">
        <f t="shared" si="8"/>
        <v>18.31727022146184</v>
      </c>
      <c r="AN30" s="13">
        <f t="shared" si="9"/>
        <v>18.06533615435627</v>
      </c>
      <c r="AO30" s="13">
        <f t="shared" si="10"/>
        <v>17.588285332361163</v>
      </c>
      <c r="AP30" s="13">
        <f t="shared" si="11"/>
        <v>17.332337768123811</v>
      </c>
      <c r="AQ30" s="13">
        <f t="shared" si="11"/>
        <v>17.07639057566189</v>
      </c>
      <c r="AR30" s="13">
        <f t="shared" si="12"/>
        <v>22</v>
      </c>
      <c r="AS30" s="18">
        <f t="shared" si="13"/>
        <v>23</v>
      </c>
      <c r="AT30" s="18">
        <f t="shared" si="14"/>
        <v>24</v>
      </c>
      <c r="AU30" s="18">
        <f t="shared" si="15"/>
        <v>24</v>
      </c>
      <c r="AV30" s="18">
        <f t="shared" si="16"/>
        <v>24</v>
      </c>
      <c r="AW30" s="18">
        <f t="shared" si="17"/>
        <v>25</v>
      </c>
      <c r="AX30" s="18">
        <f t="shared" si="18"/>
        <v>25</v>
      </c>
      <c r="AY30" s="18">
        <f t="shared" si="19"/>
        <v>24</v>
      </c>
      <c r="AZ30" s="18">
        <f t="shared" si="20"/>
        <v>25</v>
      </c>
      <c r="BA30" s="18">
        <f t="shared" si="21"/>
        <v>25</v>
      </c>
      <c r="BB30" s="18">
        <f t="shared" si="22"/>
        <v>25</v>
      </c>
      <c r="BC30" s="18">
        <f t="shared" si="23"/>
        <v>25</v>
      </c>
      <c r="BD30" s="18">
        <f t="shared" si="23"/>
        <v>25</v>
      </c>
      <c r="BE30" s="18">
        <f t="shared" si="23"/>
        <v>24</v>
      </c>
    </row>
    <row r="31" spans="1:57" ht="12" customHeight="1" x14ac:dyDescent="0.2">
      <c r="A31" s="5" t="s">
        <v>22</v>
      </c>
      <c r="B31" s="15">
        <v>590342</v>
      </c>
      <c r="C31" s="12">
        <v>595432</v>
      </c>
      <c r="D31" s="12">
        <v>593607</v>
      </c>
      <c r="E31" s="12">
        <v>590078</v>
      </c>
      <c r="F31" s="12">
        <v>582978</v>
      </c>
      <c r="G31" s="12">
        <v>568332</v>
      </c>
      <c r="H31" s="12">
        <v>561315</v>
      </c>
      <c r="I31" s="12">
        <v>555466</v>
      </c>
      <c r="J31" s="12">
        <v>555362</v>
      </c>
      <c r="K31" s="12">
        <v>543366</v>
      </c>
      <c r="L31" s="12">
        <v>533751</v>
      </c>
      <c r="M31" s="12">
        <v>534227</v>
      </c>
      <c r="N31" s="12">
        <v>528438</v>
      </c>
      <c r="O31" s="12">
        <v>517507</v>
      </c>
      <c r="P31" s="15">
        <v>26150</v>
      </c>
      <c r="Q31" s="12">
        <v>26410</v>
      </c>
      <c r="R31" s="12">
        <v>26366</v>
      </c>
      <c r="S31" s="12">
        <v>26609</v>
      </c>
      <c r="T31" s="12">
        <v>26657</v>
      </c>
      <c r="U31" s="12">
        <v>26290</v>
      </c>
      <c r="V31" s="12">
        <v>26442</v>
      </c>
      <c r="W31" s="12">
        <v>25969</v>
      </c>
      <c r="X31" s="12">
        <v>26257</v>
      </c>
      <c r="Y31" s="12">
        <v>25204</v>
      </c>
      <c r="Z31" s="12">
        <v>24903</v>
      </c>
      <c r="AA31" s="12">
        <v>25827</v>
      </c>
      <c r="AB31" s="12">
        <v>26296</v>
      </c>
      <c r="AC31" s="12">
        <v>26378</v>
      </c>
      <c r="AD31" s="12">
        <f t="shared" si="24"/>
        <v>22.575219885277246</v>
      </c>
      <c r="AE31" s="12">
        <f t="shared" si="0"/>
        <v>22.545702385460054</v>
      </c>
      <c r="AF31" s="12">
        <f t="shared" si="1"/>
        <v>22.514109079875599</v>
      </c>
      <c r="AG31" s="12">
        <f t="shared" si="2"/>
        <v>22.175880341237928</v>
      </c>
      <c r="AH31" s="12">
        <f t="shared" si="3"/>
        <v>21.869602730989985</v>
      </c>
      <c r="AI31" s="12">
        <f t="shared" si="4"/>
        <v>21.617801445416507</v>
      </c>
      <c r="AJ31" s="12">
        <f t="shared" si="5"/>
        <v>21.228159745858861</v>
      </c>
      <c r="AK31" s="12">
        <f t="shared" si="6"/>
        <v>21.389579883707498</v>
      </c>
      <c r="AL31" s="12">
        <f t="shared" si="7"/>
        <v>21.151007350420841</v>
      </c>
      <c r="AM31" s="12">
        <f t="shared" si="8"/>
        <v>21.558720837962227</v>
      </c>
      <c r="AN31" s="12">
        <f t="shared" si="9"/>
        <v>21.433200819178413</v>
      </c>
      <c r="AO31" s="12">
        <f t="shared" si="10"/>
        <v>20.684825957331476</v>
      </c>
      <c r="AP31" s="12">
        <f t="shared" si="11"/>
        <v>20.095756008518407</v>
      </c>
      <c r="AQ31" s="12">
        <f t="shared" si="11"/>
        <v>19.618886951247251</v>
      </c>
      <c r="AR31" s="12">
        <f t="shared" si="12"/>
        <v>11</v>
      </c>
      <c r="AS31" s="12">
        <f t="shared" si="13"/>
        <v>10</v>
      </c>
      <c r="AT31" s="12">
        <f t="shared" si="14"/>
        <v>9</v>
      </c>
      <c r="AU31" s="12">
        <f t="shared" si="15"/>
        <v>11</v>
      </c>
      <c r="AV31" s="12">
        <f t="shared" si="16"/>
        <v>12</v>
      </c>
      <c r="AW31" s="12">
        <f t="shared" si="17"/>
        <v>12</v>
      </c>
      <c r="AX31" s="12">
        <f t="shared" si="18"/>
        <v>12</v>
      </c>
      <c r="AY31" s="12">
        <f t="shared" si="19"/>
        <v>11</v>
      </c>
      <c r="AZ31" s="12">
        <f t="shared" si="20"/>
        <v>14</v>
      </c>
      <c r="BA31" s="12">
        <f t="shared" si="21"/>
        <v>13</v>
      </c>
      <c r="BB31" s="12">
        <f t="shared" si="22"/>
        <v>11</v>
      </c>
      <c r="BC31" s="12">
        <f t="shared" si="23"/>
        <v>14</v>
      </c>
      <c r="BD31" s="12">
        <f t="shared" si="23"/>
        <v>15</v>
      </c>
      <c r="BE31" s="12">
        <f t="shared" si="23"/>
        <v>15</v>
      </c>
    </row>
    <row r="32" spans="1:57" ht="12" customHeight="1" x14ac:dyDescent="0.2">
      <c r="A32" s="5" t="s">
        <v>23</v>
      </c>
      <c r="B32" s="15">
        <v>540518</v>
      </c>
      <c r="C32" s="12">
        <v>545756</v>
      </c>
      <c r="D32" s="12">
        <v>553014</v>
      </c>
      <c r="E32" s="12">
        <v>557888</v>
      </c>
      <c r="F32" s="12">
        <v>555886</v>
      </c>
      <c r="G32" s="12">
        <v>556704</v>
      </c>
      <c r="H32" s="12">
        <v>549265</v>
      </c>
      <c r="I32" s="12">
        <v>547622</v>
      </c>
      <c r="J32" s="12">
        <v>544358</v>
      </c>
      <c r="K32" s="12">
        <v>535187</v>
      </c>
      <c r="L32" s="12">
        <v>523345</v>
      </c>
      <c r="M32" s="12">
        <v>522485</v>
      </c>
      <c r="N32" s="12">
        <v>513331</v>
      </c>
      <c r="O32" s="12">
        <v>499732</v>
      </c>
      <c r="P32" s="15">
        <v>22345</v>
      </c>
      <c r="Q32" s="12">
        <v>22546</v>
      </c>
      <c r="R32" s="12">
        <v>22720</v>
      </c>
      <c r="S32" s="12">
        <v>23083</v>
      </c>
      <c r="T32" s="12">
        <v>22889</v>
      </c>
      <c r="U32" s="12">
        <v>23101</v>
      </c>
      <c r="V32" s="12">
        <v>23196</v>
      </c>
      <c r="W32" s="12">
        <v>22986</v>
      </c>
      <c r="X32" s="12">
        <v>22773</v>
      </c>
      <c r="Y32" s="12">
        <v>22454</v>
      </c>
      <c r="Z32" s="12">
        <v>22321</v>
      </c>
      <c r="AA32" s="12">
        <v>22823</v>
      </c>
      <c r="AB32" s="12">
        <v>22780</v>
      </c>
      <c r="AC32" s="12">
        <v>22559</v>
      </c>
      <c r="AD32" s="12">
        <f t="shared" si="24"/>
        <v>24.189662116804655</v>
      </c>
      <c r="AE32" s="12">
        <f t="shared" si="0"/>
        <v>24.206333717732637</v>
      </c>
      <c r="AF32" s="12">
        <f t="shared" si="1"/>
        <v>24.340404929577463</v>
      </c>
      <c r="AG32" s="12">
        <f t="shared" si="2"/>
        <v>24.168782220681887</v>
      </c>
      <c r="AH32" s="12">
        <f t="shared" si="3"/>
        <v>24.286163659399712</v>
      </c>
      <c r="AI32" s="12">
        <f t="shared" si="4"/>
        <v>24.098697026102766</v>
      </c>
      <c r="AJ32" s="12">
        <f t="shared" si="5"/>
        <v>23.679298154854287</v>
      </c>
      <c r="AK32" s="12">
        <f t="shared" si="6"/>
        <v>23.82415383276777</v>
      </c>
      <c r="AL32" s="12">
        <f t="shared" si="7"/>
        <v>23.903657840425065</v>
      </c>
      <c r="AM32" s="12">
        <f t="shared" si="8"/>
        <v>23.834817849826312</v>
      </c>
      <c r="AN32" s="12">
        <f t="shared" si="9"/>
        <v>23.446306169078447</v>
      </c>
      <c r="AO32" s="12">
        <f t="shared" si="10"/>
        <v>22.892915041843754</v>
      </c>
      <c r="AP32" s="12">
        <f t="shared" si="11"/>
        <v>22.534284460052678</v>
      </c>
      <c r="AQ32" s="12">
        <f t="shared" si="11"/>
        <v>22.15222305953278</v>
      </c>
      <c r="AR32" s="12">
        <f t="shared" si="12"/>
        <v>5</v>
      </c>
      <c r="AS32" s="12">
        <f t="shared" si="13"/>
        <v>5</v>
      </c>
      <c r="AT32" s="12">
        <f t="shared" si="14"/>
        <v>4</v>
      </c>
      <c r="AU32" s="12">
        <f t="shared" si="15"/>
        <v>4</v>
      </c>
      <c r="AV32" s="12">
        <f t="shared" si="16"/>
        <v>3</v>
      </c>
      <c r="AW32" s="12">
        <f t="shared" si="17"/>
        <v>3</v>
      </c>
      <c r="AX32" s="12">
        <f t="shared" si="18"/>
        <v>3</v>
      </c>
      <c r="AY32" s="12">
        <f t="shared" si="19"/>
        <v>2</v>
      </c>
      <c r="AZ32" s="12">
        <f t="shared" si="20"/>
        <v>2</v>
      </c>
      <c r="BA32" s="12">
        <f t="shared" si="21"/>
        <v>1</v>
      </c>
      <c r="BB32" s="12">
        <f t="shared" si="22"/>
        <v>2</v>
      </c>
      <c r="BC32" s="12">
        <f t="shared" si="23"/>
        <v>1</v>
      </c>
      <c r="BD32" s="12">
        <f t="shared" si="23"/>
        <v>1</v>
      </c>
      <c r="BE32" s="12">
        <f t="shared" si="23"/>
        <v>1</v>
      </c>
    </row>
    <row r="33" spans="1:57" ht="12" customHeight="1" x14ac:dyDescent="0.2">
      <c r="A33" s="7" t="s">
        <v>24</v>
      </c>
      <c r="B33" s="17">
        <v>692480</v>
      </c>
      <c r="C33" s="12">
        <v>691758</v>
      </c>
      <c r="D33" s="12">
        <v>687389</v>
      </c>
      <c r="E33" s="12">
        <v>694512</v>
      </c>
      <c r="F33" s="12">
        <v>689339</v>
      </c>
      <c r="G33" s="12">
        <v>681805</v>
      </c>
      <c r="H33" s="12">
        <v>677064</v>
      </c>
      <c r="I33" s="12">
        <v>671815</v>
      </c>
      <c r="J33" s="12">
        <v>667301</v>
      </c>
      <c r="K33" s="12">
        <v>647637</v>
      </c>
      <c r="L33" s="12">
        <v>628825</v>
      </c>
      <c r="M33" s="12">
        <v>638223</v>
      </c>
      <c r="N33" s="12">
        <v>632857</v>
      </c>
      <c r="O33" s="12">
        <v>617417</v>
      </c>
      <c r="P33" s="17">
        <v>32362</v>
      </c>
      <c r="Q33" s="12">
        <v>32671</v>
      </c>
      <c r="R33" s="12">
        <v>32467</v>
      </c>
      <c r="S33" s="12">
        <v>32604</v>
      </c>
      <c r="T33" s="12">
        <v>32387</v>
      </c>
      <c r="U33" s="12">
        <v>32218</v>
      </c>
      <c r="V33" s="12">
        <v>32281</v>
      </c>
      <c r="W33" s="12">
        <v>32197</v>
      </c>
      <c r="X33" s="12">
        <v>31889</v>
      </c>
      <c r="Y33" s="12">
        <v>31492</v>
      </c>
      <c r="Z33" s="12">
        <v>31377</v>
      </c>
      <c r="AA33" s="12">
        <v>32580</v>
      </c>
      <c r="AB33" s="12">
        <v>32882</v>
      </c>
      <c r="AC33" s="12">
        <v>33129</v>
      </c>
      <c r="AD33" s="12">
        <f t="shared" si="24"/>
        <v>21.39793585068908</v>
      </c>
      <c r="AE33" s="12">
        <f t="shared" si="0"/>
        <v>21.173456582290104</v>
      </c>
      <c r="AF33" s="12">
        <f t="shared" si="1"/>
        <v>21.171928419626081</v>
      </c>
      <c r="AG33" s="12">
        <f t="shared" si="2"/>
        <v>21.301435406698566</v>
      </c>
      <c r="AH33" s="12">
        <f t="shared" si="3"/>
        <v>21.284435112853924</v>
      </c>
      <c r="AI33" s="12">
        <f t="shared" si="4"/>
        <v>21.162238500217271</v>
      </c>
      <c r="AJ33" s="12">
        <f t="shared" si="5"/>
        <v>20.974071435209567</v>
      </c>
      <c r="AK33" s="12">
        <f t="shared" si="6"/>
        <v>20.865763891045749</v>
      </c>
      <c r="AL33" s="12">
        <f t="shared" si="7"/>
        <v>20.925742419015961</v>
      </c>
      <c r="AM33" s="12">
        <f t="shared" si="8"/>
        <v>20.565127651467041</v>
      </c>
      <c r="AN33" s="12">
        <f t="shared" si="9"/>
        <v>20.040953564713007</v>
      </c>
      <c r="AO33" s="12">
        <f t="shared" si="10"/>
        <v>19.589410681399631</v>
      </c>
      <c r="AP33" s="12">
        <f t="shared" si="11"/>
        <v>19.246304969284108</v>
      </c>
      <c r="AQ33" s="12">
        <f t="shared" si="11"/>
        <v>18.636753297714993</v>
      </c>
      <c r="AR33" s="12">
        <f t="shared" si="12"/>
        <v>16</v>
      </c>
      <c r="AS33" s="12">
        <f t="shared" si="13"/>
        <v>18</v>
      </c>
      <c r="AT33" s="12">
        <f t="shared" si="14"/>
        <v>16</v>
      </c>
      <c r="AU33" s="12">
        <f t="shared" si="15"/>
        <v>15</v>
      </c>
      <c r="AV33" s="12">
        <f t="shared" si="16"/>
        <v>15</v>
      </c>
      <c r="AW33" s="12">
        <f t="shared" si="17"/>
        <v>14</v>
      </c>
      <c r="AX33" s="12">
        <f t="shared" si="18"/>
        <v>14</v>
      </c>
      <c r="AY33" s="12">
        <f t="shared" si="19"/>
        <v>15</v>
      </c>
      <c r="AZ33" s="12">
        <f t="shared" si="20"/>
        <v>15</v>
      </c>
      <c r="BA33" s="12">
        <f t="shared" si="21"/>
        <v>15</v>
      </c>
      <c r="BB33" s="12">
        <f t="shared" si="22"/>
        <v>15</v>
      </c>
      <c r="BC33" s="12">
        <f t="shared" si="23"/>
        <v>16</v>
      </c>
      <c r="BD33" s="12">
        <f t="shared" si="23"/>
        <v>17</v>
      </c>
      <c r="BE33" s="12">
        <f t="shared" si="23"/>
        <v>17</v>
      </c>
    </row>
    <row r="34" spans="1:57" ht="12" customHeight="1" x14ac:dyDescent="0.2">
      <c r="A34" s="5" t="s">
        <v>25</v>
      </c>
      <c r="B34" s="15">
        <v>282295</v>
      </c>
      <c r="C34" s="12">
        <v>280614</v>
      </c>
      <c r="D34" s="12">
        <v>282319</v>
      </c>
      <c r="E34" s="12">
        <v>282543</v>
      </c>
      <c r="F34" s="12">
        <v>283611</v>
      </c>
      <c r="G34" s="12">
        <v>283011</v>
      </c>
      <c r="H34" s="12">
        <v>281938</v>
      </c>
      <c r="I34" s="12">
        <v>284079</v>
      </c>
      <c r="J34" s="12">
        <v>279261</v>
      </c>
      <c r="K34" s="12">
        <v>275313</v>
      </c>
      <c r="L34" s="12">
        <v>270945</v>
      </c>
      <c r="M34" s="12">
        <v>273769</v>
      </c>
      <c r="N34" s="12">
        <v>271975</v>
      </c>
      <c r="O34" s="12">
        <v>267398</v>
      </c>
      <c r="P34" s="15">
        <v>12950</v>
      </c>
      <c r="Q34" s="12">
        <v>13204</v>
      </c>
      <c r="R34" s="12">
        <v>13430</v>
      </c>
      <c r="S34" s="12">
        <v>13576</v>
      </c>
      <c r="T34" s="12">
        <v>13618</v>
      </c>
      <c r="U34" s="12">
        <v>13779</v>
      </c>
      <c r="V34" s="12">
        <v>13688</v>
      </c>
      <c r="W34" s="12">
        <v>13829</v>
      </c>
      <c r="X34" s="12">
        <v>13763</v>
      </c>
      <c r="Y34" s="12">
        <v>13424</v>
      </c>
      <c r="Z34" s="12">
        <v>13616</v>
      </c>
      <c r="AA34" s="12">
        <v>13998</v>
      </c>
      <c r="AB34" s="12">
        <v>14053</v>
      </c>
      <c r="AC34" s="12">
        <v>14192</v>
      </c>
      <c r="AD34" s="12">
        <f t="shared" si="24"/>
        <v>21.798841698841699</v>
      </c>
      <c r="AE34" s="12">
        <f t="shared" si="0"/>
        <v>21.252196304150257</v>
      </c>
      <c r="AF34" s="12">
        <f t="shared" si="1"/>
        <v>21.021518987341771</v>
      </c>
      <c r="AG34" s="12">
        <f t="shared" si="2"/>
        <v>20.811947554507956</v>
      </c>
      <c r="AH34" s="12">
        <f t="shared" si="3"/>
        <v>20.826185930386252</v>
      </c>
      <c r="AI34" s="12">
        <f t="shared" si="4"/>
        <v>20.539298933159156</v>
      </c>
      <c r="AJ34" s="12">
        <f t="shared" si="5"/>
        <v>20.597457627118644</v>
      </c>
      <c r="AK34" s="12">
        <f t="shared" si="6"/>
        <v>20.542266252078964</v>
      </c>
      <c r="AL34" s="12">
        <f t="shared" si="7"/>
        <v>20.290706967957568</v>
      </c>
      <c r="AM34" s="12">
        <f t="shared" si="8"/>
        <v>20.509013706793802</v>
      </c>
      <c r="AN34" s="12">
        <f t="shared" si="9"/>
        <v>19.899015863689776</v>
      </c>
      <c r="AO34" s="12">
        <f t="shared" si="10"/>
        <v>19.557722531790255</v>
      </c>
      <c r="AP34" s="12">
        <f t="shared" si="11"/>
        <v>19.353518821603927</v>
      </c>
      <c r="AQ34" s="12">
        <f t="shared" si="11"/>
        <v>18.841459977452086</v>
      </c>
      <c r="AR34" s="12">
        <f t="shared" si="12"/>
        <v>14</v>
      </c>
      <c r="AS34" s="12">
        <f t="shared" si="13"/>
        <v>16</v>
      </c>
      <c r="AT34" s="12">
        <f t="shared" si="14"/>
        <v>18</v>
      </c>
      <c r="AU34" s="12">
        <f t="shared" si="15"/>
        <v>17</v>
      </c>
      <c r="AV34" s="12">
        <f t="shared" si="16"/>
        <v>17</v>
      </c>
      <c r="AW34" s="12">
        <f t="shared" si="17"/>
        <v>18</v>
      </c>
      <c r="AX34" s="12">
        <f t="shared" si="18"/>
        <v>17</v>
      </c>
      <c r="AY34" s="12">
        <f t="shared" si="19"/>
        <v>16</v>
      </c>
      <c r="AZ34" s="12">
        <f t="shared" si="20"/>
        <v>17</v>
      </c>
      <c r="BA34" s="12">
        <f t="shared" si="21"/>
        <v>16</v>
      </c>
      <c r="BB34" s="12">
        <f t="shared" si="22"/>
        <v>16</v>
      </c>
      <c r="BC34" s="12">
        <f t="shared" si="23"/>
        <v>17</v>
      </c>
      <c r="BD34" s="12">
        <f t="shared" si="23"/>
        <v>16</v>
      </c>
      <c r="BE34" s="12">
        <f t="shared" si="23"/>
        <v>16</v>
      </c>
    </row>
    <row r="35" spans="1:57" ht="12" customHeight="1" x14ac:dyDescent="0.2">
      <c r="A35" s="5" t="s">
        <v>32</v>
      </c>
      <c r="B35" s="15">
        <v>1665165</v>
      </c>
      <c r="C35" s="12">
        <v>1660414</v>
      </c>
      <c r="D35" s="12">
        <v>1651125</v>
      </c>
      <c r="E35" s="12">
        <v>1638717</v>
      </c>
      <c r="F35" s="12">
        <v>1613001</v>
      </c>
      <c r="G35" s="12">
        <v>1586832</v>
      </c>
      <c r="H35" s="12">
        <v>1543692</v>
      </c>
      <c r="I35" s="12">
        <v>1513989</v>
      </c>
      <c r="J35" s="12">
        <v>1479528</v>
      </c>
      <c r="K35" s="12">
        <v>1434236</v>
      </c>
      <c r="L35" s="12">
        <v>1380692</v>
      </c>
      <c r="M35" s="12">
        <v>1378998</v>
      </c>
      <c r="N35" s="12">
        <v>1352474</v>
      </c>
      <c r="O35" s="12">
        <v>1315131</v>
      </c>
      <c r="P35" s="15">
        <v>87459</v>
      </c>
      <c r="Q35" s="12">
        <v>87881</v>
      </c>
      <c r="R35" s="12">
        <v>88490</v>
      </c>
      <c r="S35" s="12">
        <v>89280</v>
      </c>
      <c r="T35" s="12">
        <v>89140</v>
      </c>
      <c r="U35" s="12">
        <v>89080</v>
      </c>
      <c r="V35" s="12">
        <v>88678</v>
      </c>
      <c r="W35" s="12">
        <v>88572</v>
      </c>
      <c r="X35" s="12">
        <v>88146</v>
      </c>
      <c r="Y35" s="12">
        <v>87160</v>
      </c>
      <c r="Z35" s="12">
        <v>87261</v>
      </c>
      <c r="AA35" s="12">
        <v>88441</v>
      </c>
      <c r="AB35" s="12">
        <v>88522</v>
      </c>
      <c r="AC35" s="12">
        <v>88523</v>
      </c>
      <c r="AD35" s="12">
        <f t="shared" si="24"/>
        <v>19.039378451617328</v>
      </c>
      <c r="AE35" s="12">
        <f t="shared" si="0"/>
        <v>18.893890602064154</v>
      </c>
      <c r="AF35" s="12">
        <f t="shared" si="1"/>
        <v>18.658888009944626</v>
      </c>
      <c r="AG35" s="12">
        <f t="shared" si="2"/>
        <v>18.354805107526882</v>
      </c>
      <c r="AH35" s="12">
        <f t="shared" si="3"/>
        <v>18.095142472515146</v>
      </c>
      <c r="AI35" s="12">
        <f t="shared" si="4"/>
        <v>17.813560844185002</v>
      </c>
      <c r="AJ35" s="12">
        <f t="shared" si="5"/>
        <v>17.407835088748055</v>
      </c>
      <c r="AK35" s="12">
        <f t="shared" si="6"/>
        <v>17.093313914103781</v>
      </c>
      <c r="AL35" s="12">
        <f t="shared" si="7"/>
        <v>16.784970390034715</v>
      </c>
      <c r="AM35" s="12">
        <f t="shared" si="8"/>
        <v>16.455208811381368</v>
      </c>
      <c r="AN35" s="12">
        <f t="shared" si="9"/>
        <v>15.822555322538133</v>
      </c>
      <c r="AO35" s="12">
        <f t="shared" si="10"/>
        <v>15.59229316719621</v>
      </c>
      <c r="AP35" s="12">
        <f t="shared" si="11"/>
        <v>15.278394071530242</v>
      </c>
      <c r="AQ35" s="12">
        <f t="shared" si="11"/>
        <v>14.856376308981847</v>
      </c>
      <c r="AR35" s="12">
        <f t="shared" si="12"/>
        <v>28</v>
      </c>
      <c r="AS35" s="12">
        <f t="shared" si="13"/>
        <v>27</v>
      </c>
      <c r="AT35" s="12">
        <f t="shared" si="14"/>
        <v>27</v>
      </c>
      <c r="AU35" s="12">
        <f t="shared" si="15"/>
        <v>28</v>
      </c>
      <c r="AV35" s="12">
        <f t="shared" si="16"/>
        <v>31</v>
      </c>
      <c r="AW35" s="12">
        <f t="shared" si="17"/>
        <v>32</v>
      </c>
      <c r="AX35" s="12">
        <f t="shared" si="18"/>
        <v>31</v>
      </c>
      <c r="AY35" s="12">
        <f t="shared" si="19"/>
        <v>31</v>
      </c>
      <c r="AZ35" s="12">
        <f t="shared" si="20"/>
        <v>31</v>
      </c>
      <c r="BA35" s="12">
        <f t="shared" si="21"/>
        <v>31</v>
      </c>
      <c r="BB35" s="12">
        <f t="shared" si="22"/>
        <v>32</v>
      </c>
      <c r="BC35" s="12">
        <f t="shared" si="23"/>
        <v>32</v>
      </c>
      <c r="BD35" s="12">
        <f t="shared" si="23"/>
        <v>32</v>
      </c>
      <c r="BE35" s="12">
        <f t="shared" si="23"/>
        <v>31</v>
      </c>
    </row>
    <row r="36" spans="1:57" ht="12" customHeight="1" x14ac:dyDescent="0.2">
      <c r="A36" s="5" t="s">
        <v>26</v>
      </c>
      <c r="B36" s="15">
        <v>429412</v>
      </c>
      <c r="C36" s="12">
        <v>432325</v>
      </c>
      <c r="D36" s="12">
        <v>432259</v>
      </c>
      <c r="E36" s="12">
        <v>432868</v>
      </c>
      <c r="F36" s="12">
        <v>429744</v>
      </c>
      <c r="G36" s="12">
        <v>427877</v>
      </c>
      <c r="H36" s="12">
        <v>423812</v>
      </c>
      <c r="I36" s="12">
        <v>422169</v>
      </c>
      <c r="J36" s="12">
        <v>424990</v>
      </c>
      <c r="K36" s="12">
        <v>416435</v>
      </c>
      <c r="L36" s="12">
        <v>421335</v>
      </c>
      <c r="M36" s="12">
        <v>439509</v>
      </c>
      <c r="N36" s="12">
        <v>408602</v>
      </c>
      <c r="O36" s="12">
        <v>417936</v>
      </c>
      <c r="P36" s="15">
        <v>22335</v>
      </c>
      <c r="Q36" s="12">
        <v>22624</v>
      </c>
      <c r="R36" s="12">
        <v>22797</v>
      </c>
      <c r="S36" s="12">
        <v>22479</v>
      </c>
      <c r="T36" s="12">
        <v>22124</v>
      </c>
      <c r="U36" s="12">
        <v>22403</v>
      </c>
      <c r="V36" s="12">
        <v>22491</v>
      </c>
      <c r="W36" s="12">
        <v>22578</v>
      </c>
      <c r="X36" s="12">
        <v>22828</v>
      </c>
      <c r="Y36" s="12">
        <v>22297</v>
      </c>
      <c r="Z36" s="12">
        <v>22425</v>
      </c>
      <c r="AA36" s="12">
        <v>23774</v>
      </c>
      <c r="AB36" s="12">
        <v>24289</v>
      </c>
      <c r="AC36" s="12">
        <v>24204</v>
      </c>
      <c r="AD36" s="12">
        <f t="shared" si="24"/>
        <v>19.225968211327512</v>
      </c>
      <c r="AE36" s="12">
        <f t="shared" si="0"/>
        <v>19.109131895332389</v>
      </c>
      <c r="AF36" s="12">
        <f t="shared" si="1"/>
        <v>18.961222967934376</v>
      </c>
      <c r="AG36" s="12">
        <f t="shared" si="2"/>
        <v>19.256550558298855</v>
      </c>
      <c r="AH36" s="12">
        <f t="shared" si="3"/>
        <v>19.424335563189295</v>
      </c>
      <c r="AI36" s="12">
        <f t="shared" si="4"/>
        <v>19.099093871356516</v>
      </c>
      <c r="AJ36" s="12">
        <f t="shared" si="5"/>
        <v>18.843626339424659</v>
      </c>
      <c r="AK36" s="12">
        <f t="shared" si="6"/>
        <v>18.698246080255117</v>
      </c>
      <c r="AL36" s="12">
        <f t="shared" si="7"/>
        <v>18.617049237778168</v>
      </c>
      <c r="AM36" s="12">
        <f t="shared" si="8"/>
        <v>18.676727810916265</v>
      </c>
      <c r="AN36" s="12">
        <f t="shared" si="9"/>
        <v>18.788628762541805</v>
      </c>
      <c r="AO36" s="12">
        <f t="shared" si="10"/>
        <v>18.486960545133339</v>
      </c>
      <c r="AP36" s="12">
        <f t="shared" si="11"/>
        <v>16.822512248342871</v>
      </c>
      <c r="AQ36" s="12">
        <f t="shared" si="11"/>
        <v>17.267228557263262</v>
      </c>
      <c r="AR36" s="12">
        <f t="shared" si="12"/>
        <v>26</v>
      </c>
      <c r="AS36" s="12">
        <f t="shared" si="13"/>
        <v>26</v>
      </c>
      <c r="AT36" s="12">
        <f t="shared" si="14"/>
        <v>26</v>
      </c>
      <c r="AU36" s="12">
        <f t="shared" si="15"/>
        <v>25</v>
      </c>
      <c r="AV36" s="12">
        <f t="shared" si="16"/>
        <v>23</v>
      </c>
      <c r="AW36" s="12">
        <f t="shared" si="17"/>
        <v>23</v>
      </c>
      <c r="AX36" s="12">
        <f t="shared" si="18"/>
        <v>24</v>
      </c>
      <c r="AY36" s="12">
        <f t="shared" si="19"/>
        <v>23</v>
      </c>
      <c r="AZ36" s="12">
        <f t="shared" si="20"/>
        <v>24</v>
      </c>
      <c r="BA36" s="12">
        <f t="shared" si="21"/>
        <v>23</v>
      </c>
      <c r="BB36" s="12">
        <f t="shared" si="22"/>
        <v>22</v>
      </c>
      <c r="BC36" s="12">
        <f t="shared" si="23"/>
        <v>22</v>
      </c>
      <c r="BD36" s="12">
        <f t="shared" si="23"/>
        <v>29</v>
      </c>
      <c r="BE36" s="12">
        <f t="shared" si="23"/>
        <v>22</v>
      </c>
    </row>
    <row r="37" spans="1:57" ht="12.75" customHeight="1" x14ac:dyDescent="0.2">
      <c r="A37" s="5" t="s">
        <v>27</v>
      </c>
      <c r="B37" s="15">
        <v>361510</v>
      </c>
      <c r="C37" s="12">
        <v>364830</v>
      </c>
      <c r="D37" s="12">
        <v>365931</v>
      </c>
      <c r="E37" s="12">
        <v>368480</v>
      </c>
      <c r="F37" s="12">
        <v>367811</v>
      </c>
      <c r="G37" s="12">
        <v>363553</v>
      </c>
      <c r="H37" s="12">
        <v>362704</v>
      </c>
      <c r="I37" s="12">
        <v>362301</v>
      </c>
      <c r="J37" s="12">
        <v>361127</v>
      </c>
      <c r="K37" s="12">
        <v>360433</v>
      </c>
      <c r="L37" s="12">
        <v>352462</v>
      </c>
      <c r="M37" s="12">
        <v>355678</v>
      </c>
      <c r="N37" s="12">
        <v>352043</v>
      </c>
      <c r="O37" s="12">
        <v>342813</v>
      </c>
      <c r="P37" s="15">
        <v>18435</v>
      </c>
      <c r="Q37" s="12">
        <v>18554</v>
      </c>
      <c r="R37" s="12">
        <v>18205</v>
      </c>
      <c r="S37" s="12">
        <v>18146</v>
      </c>
      <c r="T37" s="12">
        <v>18094</v>
      </c>
      <c r="U37" s="12">
        <v>18048</v>
      </c>
      <c r="V37" s="12">
        <v>18173</v>
      </c>
      <c r="W37" s="12">
        <v>18030</v>
      </c>
      <c r="X37" s="12">
        <v>18064</v>
      </c>
      <c r="Y37" s="12">
        <v>17992</v>
      </c>
      <c r="Z37" s="12">
        <v>17793</v>
      </c>
      <c r="AA37" s="12">
        <v>18279</v>
      </c>
      <c r="AB37" s="12">
        <v>18420</v>
      </c>
      <c r="AC37" s="12">
        <v>18485</v>
      </c>
      <c r="AD37" s="12">
        <f t="shared" si="24"/>
        <v>19.609981014374831</v>
      </c>
      <c r="AE37" s="12">
        <f t="shared" si="0"/>
        <v>19.663145413387948</v>
      </c>
      <c r="AF37" s="12">
        <f t="shared" si="1"/>
        <v>20.100576764625103</v>
      </c>
      <c r="AG37" s="12">
        <f t="shared" si="2"/>
        <v>20.306403615121791</v>
      </c>
      <c r="AH37" s="12">
        <f t="shared" si="3"/>
        <v>20.327788217088539</v>
      </c>
      <c r="AI37" s="12">
        <f t="shared" si="4"/>
        <v>20.143672429078013</v>
      </c>
      <c r="AJ37" s="12">
        <f t="shared" si="5"/>
        <v>19.958399823914597</v>
      </c>
      <c r="AK37" s="12">
        <f t="shared" si="6"/>
        <v>20.094342762063228</v>
      </c>
      <c r="AL37" s="12">
        <f t="shared" si="7"/>
        <v>19.991530115146148</v>
      </c>
      <c r="AM37" s="12">
        <f t="shared" si="8"/>
        <v>20.032959092930192</v>
      </c>
      <c r="AN37" s="12">
        <f t="shared" si="9"/>
        <v>19.809026021469116</v>
      </c>
      <c r="AO37" s="12">
        <f t="shared" si="10"/>
        <v>19.458285464193885</v>
      </c>
      <c r="AP37" s="12">
        <f t="shared" si="11"/>
        <v>19.11199782844734</v>
      </c>
      <c r="AQ37" s="12">
        <f t="shared" si="11"/>
        <v>18.545469299431971</v>
      </c>
      <c r="AR37" s="12">
        <f t="shared" si="12"/>
        <v>24</v>
      </c>
      <c r="AS37" s="12">
        <f t="shared" si="13"/>
        <v>24</v>
      </c>
      <c r="AT37" s="12">
        <f t="shared" si="14"/>
        <v>21</v>
      </c>
      <c r="AU37" s="12">
        <f t="shared" si="15"/>
        <v>20</v>
      </c>
      <c r="AV37" s="12">
        <f t="shared" si="16"/>
        <v>20</v>
      </c>
      <c r="AW37" s="12">
        <f t="shared" si="17"/>
        <v>20</v>
      </c>
      <c r="AX37" s="12">
        <f t="shared" si="18"/>
        <v>20</v>
      </c>
      <c r="AY37" s="12">
        <f t="shared" si="19"/>
        <v>18</v>
      </c>
      <c r="AZ37" s="12">
        <f t="shared" si="20"/>
        <v>18</v>
      </c>
      <c r="BA37" s="12">
        <f t="shared" si="21"/>
        <v>18</v>
      </c>
      <c r="BB37" s="12">
        <f t="shared" si="22"/>
        <v>17</v>
      </c>
      <c r="BC37" s="12">
        <f t="shared" si="23"/>
        <v>18</v>
      </c>
      <c r="BD37" s="12">
        <f t="shared" si="23"/>
        <v>18</v>
      </c>
      <c r="BE37" s="12">
        <f t="shared" si="23"/>
        <v>18</v>
      </c>
    </row>
    <row r="38" spans="1:57" x14ac:dyDescent="0.2">
      <c r="A38" s="9" t="s">
        <v>38</v>
      </c>
      <c r="B38" s="22">
        <f>SUM(B6:B37)</f>
        <v>25782388</v>
      </c>
      <c r="C38" s="22">
        <f t="shared" ref="C38:N38" si="25">SUM(C6:C37)</f>
        <v>25891104</v>
      </c>
      <c r="D38" s="22">
        <f t="shared" si="25"/>
        <v>25939193</v>
      </c>
      <c r="E38" s="22">
        <f t="shared" si="25"/>
        <v>25980148</v>
      </c>
      <c r="F38" s="22">
        <f t="shared" si="25"/>
        <v>25897636</v>
      </c>
      <c r="G38" s="22">
        <f t="shared" si="25"/>
        <v>25780693</v>
      </c>
      <c r="H38" s="22">
        <f t="shared" si="25"/>
        <v>25447467</v>
      </c>
      <c r="I38" s="22">
        <f t="shared" si="25"/>
        <v>25226664</v>
      </c>
      <c r="J38" s="22">
        <f t="shared" si="25"/>
        <v>25004004</v>
      </c>
      <c r="K38" s="22">
        <f t="shared" si="25"/>
        <v>24400373</v>
      </c>
      <c r="L38" s="22">
        <f t="shared" si="25"/>
        <v>23922249</v>
      </c>
      <c r="M38" s="22">
        <f t="shared" si="25"/>
        <v>24109222</v>
      </c>
      <c r="N38" s="22">
        <f t="shared" si="25"/>
        <v>23907414</v>
      </c>
      <c r="O38" s="22">
        <v>23358134</v>
      </c>
      <c r="P38" s="22">
        <f>SUM(P6:P37)</f>
        <v>1186764</v>
      </c>
      <c r="Q38" s="22">
        <f t="shared" ref="Q38:AA38" si="26">SUM(Q6:Q37)</f>
        <v>1196347</v>
      </c>
      <c r="R38" s="22">
        <f t="shared" si="26"/>
        <v>1201517</v>
      </c>
      <c r="S38" s="22">
        <f t="shared" si="26"/>
        <v>1212115</v>
      </c>
      <c r="T38" s="22">
        <f t="shared" si="26"/>
        <v>1213568</v>
      </c>
      <c r="U38" s="22">
        <f t="shared" si="26"/>
        <v>1217191</v>
      </c>
      <c r="V38" s="22">
        <f t="shared" si="26"/>
        <v>1219862</v>
      </c>
      <c r="W38" s="22">
        <f t="shared" si="26"/>
        <v>1214697</v>
      </c>
      <c r="X38" s="22">
        <f t="shared" si="26"/>
        <v>1216207</v>
      </c>
      <c r="Y38" s="22">
        <f t="shared" si="26"/>
        <v>1201355</v>
      </c>
      <c r="Z38" s="22">
        <f t="shared" si="26"/>
        <v>1200364</v>
      </c>
      <c r="AA38" s="22">
        <f t="shared" si="26"/>
        <v>1224351</v>
      </c>
      <c r="AB38" s="22">
        <v>1231737</v>
      </c>
      <c r="AC38" s="22">
        <v>1237768</v>
      </c>
      <c r="AD38" s="12">
        <f t="shared" ref="AD38" si="27">B38/P38</f>
        <v>21.724949526611862</v>
      </c>
      <c r="AE38" s="12">
        <f t="shared" si="0"/>
        <v>21.641801249971788</v>
      </c>
      <c r="AF38" s="12">
        <f t="shared" si="1"/>
        <v>21.588702448654491</v>
      </c>
      <c r="AG38" s="12">
        <f t="shared" si="2"/>
        <v>21.433731947876232</v>
      </c>
      <c r="AH38" s="12">
        <f t="shared" si="3"/>
        <v>21.34007818268115</v>
      </c>
      <c r="AI38" s="12">
        <f t="shared" si="4"/>
        <v>21.180482767289604</v>
      </c>
      <c r="AJ38" s="12">
        <f t="shared" si="5"/>
        <v>20.860939188203258</v>
      </c>
      <c r="AK38" s="12">
        <f t="shared" si="6"/>
        <v>20.767865566474601</v>
      </c>
      <c r="AL38" s="12">
        <f t="shared" si="7"/>
        <v>20.559003524893377</v>
      </c>
      <c r="AM38" s="12">
        <f t="shared" si="8"/>
        <v>20.310709989969659</v>
      </c>
      <c r="AN38" s="12">
        <f t="shared" ref="AN38" si="28">L38/Z38</f>
        <v>19.929162320762703</v>
      </c>
      <c r="AO38" s="12">
        <f t="shared" ref="AO38" si="29">M38/AA38</f>
        <v>19.691429990256061</v>
      </c>
      <c r="AP38" s="12">
        <f t="shared" ref="AP38:AQ38" si="30">N38/AB38</f>
        <v>19.409511933148067</v>
      </c>
      <c r="AQ38" s="12">
        <f t="shared" si="30"/>
        <v>18.871172950019712</v>
      </c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40" spans="1:57" x14ac:dyDescent="0.2">
      <c r="A40" s="8" t="s">
        <v>37</v>
      </c>
    </row>
    <row r="45" spans="1:57" x14ac:dyDescent="0.2">
      <c r="B45" s="15"/>
      <c r="C45" s="12"/>
      <c r="D45" s="12"/>
      <c r="E45" s="12"/>
      <c r="F45" s="12"/>
      <c r="G45" s="12"/>
      <c r="H45" s="12"/>
      <c r="I45" s="12"/>
      <c r="J45" s="12"/>
      <c r="K45" s="12"/>
    </row>
    <row r="47" spans="1:57" x14ac:dyDescent="0.2">
      <c r="B47" s="15"/>
      <c r="C47" s="12"/>
      <c r="D47" s="12"/>
      <c r="E47" s="12"/>
      <c r="F47" s="12"/>
      <c r="G47" s="12"/>
      <c r="H47" s="12"/>
      <c r="I47" s="12"/>
      <c r="J47" s="12"/>
      <c r="K47" s="12"/>
    </row>
    <row r="48" spans="1:57" x14ac:dyDescent="0.2">
      <c r="B48" s="15"/>
      <c r="C48" s="12"/>
      <c r="D48" s="12"/>
      <c r="E48" s="12"/>
      <c r="F48" s="12"/>
      <c r="G48" s="12"/>
      <c r="H48" s="12"/>
      <c r="I48" s="12"/>
      <c r="J48" s="12"/>
      <c r="K48" s="12"/>
    </row>
  </sheetData>
  <mergeCells count="7">
    <mergeCell ref="A1:BF1"/>
    <mergeCell ref="A2:AM2"/>
    <mergeCell ref="A4:A5"/>
    <mergeCell ref="B4:O4"/>
    <mergeCell ref="P4:AC4"/>
    <mergeCell ref="AD4:AQ4"/>
    <mergeCell ref="AR4:BE4"/>
  </mergeCells>
  <pageMargins left="0.7" right="0.7" top="0.75" bottom="0.75" header="0.3" footer="0.3"/>
  <pageSetup orientation="portrait" r:id="rId1"/>
  <ignoredErrors>
    <ignoredError sqref="B38:N38 P38:AA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2025-04-09T16:07:49Z</dcterms:modified>
</cp:coreProperties>
</file>