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7" i="1" l="1"/>
  <c r="AN36" i="1"/>
  <c r="AN35" i="1"/>
  <c r="AN34" i="1"/>
  <c r="AN33" i="1"/>
  <c r="AN32" i="1"/>
  <c r="AN31" i="1"/>
  <c r="BA31" i="1" s="1"/>
  <c r="AN30" i="1"/>
  <c r="AN29" i="1"/>
  <c r="AN28" i="1"/>
  <c r="AN27" i="1"/>
  <c r="AN26" i="1"/>
  <c r="AN25" i="1"/>
  <c r="AN24" i="1"/>
  <c r="AN23" i="1"/>
  <c r="AN22" i="1"/>
  <c r="AN21" i="1"/>
  <c r="AN20" i="1"/>
  <c r="AN19" i="1"/>
  <c r="BA19" i="1" s="1"/>
  <c r="AN18" i="1"/>
  <c r="AN17" i="1"/>
  <c r="AN16" i="1"/>
  <c r="AN15" i="1"/>
  <c r="AN14" i="1"/>
  <c r="AN13" i="1"/>
  <c r="AN12" i="1"/>
  <c r="AN11" i="1"/>
  <c r="AN10" i="1"/>
  <c r="AN9" i="1"/>
  <c r="BA9" i="1" s="1"/>
  <c r="AN8" i="1"/>
  <c r="AN7" i="1"/>
  <c r="BA7" i="1" s="1"/>
  <c r="AN6" i="1"/>
  <c r="BA11" i="1" l="1"/>
  <c r="BA13" i="1"/>
  <c r="BA15" i="1"/>
  <c r="BA17" i="1"/>
  <c r="BA21" i="1"/>
  <c r="BA23" i="1"/>
  <c r="BA25" i="1"/>
  <c r="BA27" i="1"/>
  <c r="BA29" i="1"/>
  <c r="BA33" i="1"/>
  <c r="BA35" i="1"/>
  <c r="BA37" i="1"/>
  <c r="BA14" i="1"/>
  <c r="BA24" i="1"/>
  <c r="BA6" i="1"/>
  <c r="BA8" i="1"/>
  <c r="BA10" i="1"/>
  <c r="BA12" i="1"/>
  <c r="BA16" i="1"/>
  <c r="BA18" i="1"/>
  <c r="BA20" i="1"/>
  <c r="BA22" i="1"/>
  <c r="BA26" i="1"/>
  <c r="BA28" i="1"/>
  <c r="BA30" i="1"/>
  <c r="BA32" i="1"/>
  <c r="BA34" i="1"/>
  <c r="BA3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6" i="1"/>
  <c r="AY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6" i="1"/>
  <c r="AL6" i="1"/>
  <c r="AL35" i="1"/>
  <c r="AL37" i="1"/>
  <c r="AL36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Y36" i="1" l="1"/>
  <c r="AY8" i="1"/>
  <c r="AY10" i="1"/>
  <c r="AY12" i="1"/>
  <c r="AY14" i="1"/>
  <c r="AY16" i="1"/>
  <c r="AY18" i="1"/>
  <c r="AY20" i="1"/>
  <c r="AY22" i="1"/>
  <c r="AY24" i="1"/>
  <c r="AY26" i="1"/>
  <c r="AY28" i="1"/>
  <c r="AY30" i="1"/>
  <c r="AY32" i="1"/>
  <c r="AY34" i="1"/>
  <c r="AY37" i="1"/>
  <c r="AY7" i="1"/>
  <c r="AY9" i="1"/>
  <c r="AY11" i="1"/>
  <c r="AY13" i="1"/>
  <c r="AY15" i="1"/>
  <c r="AY17" i="1"/>
  <c r="AY19" i="1"/>
  <c r="AY21" i="1"/>
  <c r="AY23" i="1"/>
  <c r="AY25" i="1"/>
  <c r="AY27" i="1"/>
  <c r="AY29" i="1"/>
  <c r="AY31" i="1"/>
  <c r="AY33" i="1"/>
  <c r="AY35" i="1"/>
  <c r="AK37" i="1"/>
  <c r="AJ37" i="1"/>
  <c r="AI37" i="1"/>
  <c r="AH37" i="1"/>
  <c r="AK36" i="1"/>
  <c r="AJ36" i="1"/>
  <c r="AI36" i="1"/>
  <c r="AH36" i="1"/>
  <c r="AI35" i="1"/>
  <c r="AH35" i="1"/>
  <c r="AK34" i="1"/>
  <c r="AJ34" i="1"/>
  <c r="AI34" i="1"/>
  <c r="AH34" i="1"/>
  <c r="AK33" i="1"/>
  <c r="AJ33" i="1"/>
  <c r="AI33" i="1"/>
  <c r="AH33" i="1"/>
  <c r="AK32" i="1"/>
  <c r="AJ32" i="1"/>
  <c r="AI32" i="1"/>
  <c r="AH32" i="1"/>
  <c r="AK31" i="1"/>
  <c r="AI31" i="1"/>
  <c r="AH31" i="1"/>
  <c r="AK30" i="1"/>
  <c r="AJ30" i="1"/>
  <c r="AI30" i="1"/>
  <c r="AH30" i="1"/>
  <c r="AK29" i="1"/>
  <c r="AJ29" i="1"/>
  <c r="AI29" i="1"/>
  <c r="AH29" i="1"/>
  <c r="AK28" i="1"/>
  <c r="AJ28" i="1"/>
  <c r="AI28" i="1"/>
  <c r="AH28" i="1"/>
  <c r="AK27" i="1"/>
  <c r="AJ27" i="1"/>
  <c r="AI27" i="1"/>
  <c r="AH27" i="1"/>
  <c r="AK26" i="1"/>
  <c r="AJ26" i="1"/>
  <c r="AI26" i="1"/>
  <c r="AH26" i="1"/>
  <c r="AK25" i="1"/>
  <c r="AJ25" i="1"/>
  <c r="AI25" i="1"/>
  <c r="AH25" i="1"/>
  <c r="AK24" i="1"/>
  <c r="AJ24" i="1"/>
  <c r="AI24" i="1"/>
  <c r="AH24" i="1"/>
  <c r="AK23" i="1"/>
  <c r="AJ23" i="1"/>
  <c r="AI23" i="1"/>
  <c r="AH23" i="1"/>
  <c r="AK22" i="1"/>
  <c r="AJ22" i="1"/>
  <c r="AI22" i="1"/>
  <c r="AH22" i="1"/>
  <c r="AK21" i="1"/>
  <c r="AJ21" i="1"/>
  <c r="AI21" i="1"/>
  <c r="AH21" i="1"/>
  <c r="AK20" i="1"/>
  <c r="AJ20" i="1"/>
  <c r="AI20" i="1"/>
  <c r="AH20" i="1"/>
  <c r="AK19" i="1"/>
  <c r="AJ19" i="1"/>
  <c r="AI19" i="1"/>
  <c r="AH19" i="1"/>
  <c r="AK18" i="1"/>
  <c r="AJ18" i="1"/>
  <c r="AI18" i="1"/>
  <c r="AH18" i="1"/>
  <c r="AK17" i="1"/>
  <c r="AJ17" i="1"/>
  <c r="AI17" i="1"/>
  <c r="AH17" i="1"/>
  <c r="AK16" i="1"/>
  <c r="AJ16" i="1"/>
  <c r="AI16" i="1"/>
  <c r="AH16" i="1"/>
  <c r="AK15" i="1"/>
  <c r="AJ15" i="1"/>
  <c r="AI15" i="1"/>
  <c r="AH15" i="1"/>
  <c r="AK11" i="1"/>
  <c r="AJ11" i="1"/>
  <c r="AI11" i="1"/>
  <c r="AH11" i="1"/>
  <c r="AK10" i="1"/>
  <c r="AJ10" i="1"/>
  <c r="AI10" i="1"/>
  <c r="AH10" i="1"/>
  <c r="AK14" i="1"/>
  <c r="AJ14" i="1"/>
  <c r="AI14" i="1"/>
  <c r="AH14" i="1"/>
  <c r="AK13" i="1"/>
  <c r="AJ13" i="1"/>
  <c r="AI13" i="1"/>
  <c r="AH13" i="1"/>
  <c r="AK12" i="1"/>
  <c r="AJ12" i="1"/>
  <c r="AI12" i="1"/>
  <c r="AH12" i="1"/>
  <c r="AK9" i="1"/>
  <c r="AJ9" i="1"/>
  <c r="AI9" i="1"/>
  <c r="AH9" i="1"/>
  <c r="AK8" i="1"/>
  <c r="AJ8" i="1"/>
  <c r="AI8" i="1"/>
  <c r="AH8" i="1"/>
  <c r="AK7" i="1"/>
  <c r="AJ7" i="1"/>
  <c r="AI7" i="1"/>
  <c r="AH7" i="1"/>
  <c r="AK6" i="1"/>
  <c r="AX6" i="1" s="1"/>
  <c r="AJ6" i="1"/>
  <c r="AI6" i="1"/>
  <c r="AH6" i="1"/>
  <c r="AV6" i="1" l="1"/>
  <c r="AW6" i="1"/>
  <c r="AV7" i="1"/>
  <c r="AV9" i="1"/>
  <c r="AV10" i="1"/>
  <c r="AV17" i="1"/>
  <c r="AV19" i="1"/>
  <c r="AV21" i="1"/>
  <c r="AV25" i="1"/>
  <c r="AV27" i="1"/>
  <c r="AV29" i="1"/>
  <c r="AV33" i="1"/>
  <c r="AV35" i="1"/>
  <c r="AV13" i="1"/>
  <c r="AV15" i="1"/>
  <c r="AV23" i="1"/>
  <c r="AV31" i="1"/>
  <c r="AU6" i="1"/>
  <c r="AV12" i="1"/>
  <c r="AV11" i="1"/>
  <c r="AV18" i="1"/>
  <c r="AV20" i="1"/>
  <c r="AV22" i="1"/>
  <c r="AV24" i="1"/>
  <c r="AV26" i="1"/>
  <c r="AV28" i="1"/>
  <c r="AV30" i="1"/>
  <c r="AV32" i="1"/>
  <c r="AV34" i="1"/>
  <c r="AW36" i="1"/>
  <c r="AV8" i="1"/>
  <c r="AV14" i="1"/>
  <c r="AV16" i="1"/>
  <c r="AU7" i="1"/>
  <c r="AW7" i="1"/>
  <c r="AU8" i="1"/>
  <c r="AW8" i="1"/>
  <c r="AU9" i="1"/>
  <c r="AW9" i="1"/>
  <c r="AU12" i="1"/>
  <c r="AW12" i="1"/>
  <c r="AU13" i="1"/>
  <c r="AW37" i="1"/>
  <c r="AX7" i="1"/>
  <c r="AX8" i="1"/>
  <c r="AX9" i="1"/>
  <c r="AX12" i="1"/>
  <c r="AX13" i="1"/>
  <c r="AX14" i="1"/>
  <c r="AX10" i="1"/>
  <c r="AX11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U36" i="1"/>
  <c r="AU37" i="1"/>
  <c r="AW13" i="1"/>
  <c r="AU14" i="1"/>
  <c r="AW14" i="1"/>
  <c r="AU10" i="1"/>
  <c r="AW10" i="1"/>
  <c r="AU11" i="1"/>
  <c r="AW11" i="1"/>
  <c r="AU15" i="1"/>
  <c r="AW15" i="1"/>
  <c r="AU16" i="1"/>
  <c r="AW16" i="1"/>
  <c r="AU17" i="1"/>
  <c r="AW17" i="1"/>
  <c r="AU18" i="1"/>
  <c r="AW18" i="1"/>
  <c r="AU19" i="1"/>
  <c r="AW19" i="1"/>
  <c r="AU20" i="1"/>
  <c r="AW20" i="1"/>
  <c r="AU21" i="1"/>
  <c r="AW21" i="1"/>
  <c r="AU22" i="1"/>
  <c r="AW22" i="1"/>
  <c r="AU23" i="1"/>
  <c r="AW23" i="1"/>
  <c r="AU24" i="1"/>
  <c r="AW24" i="1"/>
  <c r="AU25" i="1"/>
  <c r="AW25" i="1"/>
  <c r="AU26" i="1"/>
  <c r="AW26" i="1"/>
  <c r="AU27" i="1"/>
  <c r="AW27" i="1"/>
  <c r="AU28" i="1"/>
  <c r="AW28" i="1"/>
  <c r="AU29" i="1"/>
  <c r="AW29" i="1"/>
  <c r="AU30" i="1"/>
  <c r="AW30" i="1"/>
  <c r="AU31" i="1"/>
  <c r="AU32" i="1"/>
  <c r="AW32" i="1"/>
  <c r="AU33" i="1"/>
  <c r="AW33" i="1"/>
  <c r="AU34" i="1"/>
  <c r="AW34" i="1"/>
  <c r="AU35" i="1"/>
  <c r="AV36" i="1"/>
  <c r="AX36" i="1"/>
  <c r="AV37" i="1"/>
  <c r="AX37" i="1"/>
  <c r="AC30" i="1"/>
  <c r="AD30" i="1"/>
  <c r="AE30" i="1"/>
  <c r="AF30" i="1"/>
  <c r="AG30" i="1"/>
  <c r="AB30" i="1"/>
  <c r="AB32" i="1"/>
  <c r="AC32" i="1"/>
  <c r="AD32" i="1"/>
  <c r="AE32" i="1"/>
  <c r="AF32" i="1"/>
  <c r="AG32" i="1"/>
  <c r="AB33" i="1"/>
  <c r="AC33" i="1"/>
  <c r="AD33" i="1"/>
  <c r="AE33" i="1"/>
  <c r="AF33" i="1"/>
  <c r="AG33" i="1"/>
  <c r="AB34" i="1"/>
  <c r="AC34" i="1"/>
  <c r="AD34" i="1"/>
  <c r="AE34" i="1"/>
  <c r="AF34" i="1"/>
  <c r="AG34" i="1"/>
  <c r="AB35" i="1"/>
  <c r="AC35" i="1"/>
  <c r="AD35" i="1"/>
  <c r="AE35" i="1"/>
  <c r="AF35" i="1"/>
  <c r="AB36" i="1"/>
  <c r="AC36" i="1"/>
  <c r="AD36" i="1"/>
  <c r="AE36" i="1"/>
  <c r="AF36" i="1"/>
  <c r="AG36" i="1"/>
  <c r="AB37" i="1"/>
  <c r="AC37" i="1"/>
  <c r="AD37" i="1"/>
  <c r="AE37" i="1"/>
  <c r="AF37" i="1"/>
  <c r="AG37" i="1"/>
  <c r="AC31" i="1"/>
  <c r="AD31" i="1"/>
  <c r="AE31" i="1"/>
  <c r="AF31" i="1"/>
  <c r="AG31" i="1"/>
  <c r="AB31" i="1"/>
  <c r="AC6" i="1"/>
  <c r="AD6" i="1"/>
  <c r="AE6" i="1"/>
  <c r="AF6" i="1"/>
  <c r="AG6" i="1"/>
  <c r="AC7" i="1"/>
  <c r="AD7" i="1"/>
  <c r="AE7" i="1"/>
  <c r="AF7" i="1"/>
  <c r="AG7" i="1"/>
  <c r="AC8" i="1"/>
  <c r="AD8" i="1"/>
  <c r="AE8" i="1"/>
  <c r="AF8" i="1"/>
  <c r="AG8" i="1"/>
  <c r="AC9" i="1"/>
  <c r="AD9" i="1"/>
  <c r="AE9" i="1"/>
  <c r="AF9" i="1"/>
  <c r="AG9" i="1"/>
  <c r="AC12" i="1"/>
  <c r="AD12" i="1"/>
  <c r="AE12" i="1"/>
  <c r="AF12" i="1"/>
  <c r="AG12" i="1"/>
  <c r="AC13" i="1"/>
  <c r="AD13" i="1"/>
  <c r="AE13" i="1"/>
  <c r="AF13" i="1"/>
  <c r="AG13" i="1"/>
  <c r="AC14" i="1"/>
  <c r="AD14" i="1"/>
  <c r="AE14" i="1"/>
  <c r="AF14" i="1"/>
  <c r="AG14" i="1"/>
  <c r="AC10" i="1"/>
  <c r="AD10" i="1"/>
  <c r="AE10" i="1"/>
  <c r="AF10" i="1"/>
  <c r="AG10" i="1"/>
  <c r="AC11" i="1"/>
  <c r="AD11" i="1"/>
  <c r="AE11" i="1"/>
  <c r="AF11" i="1"/>
  <c r="AG11" i="1"/>
  <c r="AC15" i="1"/>
  <c r="AD15" i="1"/>
  <c r="AE15" i="1"/>
  <c r="AF15" i="1"/>
  <c r="AG15" i="1"/>
  <c r="AC16" i="1"/>
  <c r="AD16" i="1"/>
  <c r="AE16" i="1"/>
  <c r="AF16" i="1"/>
  <c r="AG16" i="1"/>
  <c r="AC17" i="1"/>
  <c r="AD17" i="1"/>
  <c r="AE17" i="1"/>
  <c r="AF17" i="1"/>
  <c r="AG17" i="1"/>
  <c r="AC18" i="1"/>
  <c r="AD18" i="1"/>
  <c r="AE18" i="1"/>
  <c r="AF18" i="1"/>
  <c r="AG18" i="1"/>
  <c r="AC19" i="1"/>
  <c r="AD19" i="1"/>
  <c r="AE19" i="1"/>
  <c r="AF19" i="1"/>
  <c r="AG19" i="1"/>
  <c r="AC20" i="1"/>
  <c r="AD20" i="1"/>
  <c r="AE20" i="1"/>
  <c r="AF20" i="1"/>
  <c r="AG20" i="1"/>
  <c r="AC21" i="1"/>
  <c r="AD21" i="1"/>
  <c r="AE21" i="1"/>
  <c r="AF21" i="1"/>
  <c r="AG21" i="1"/>
  <c r="AC22" i="1"/>
  <c r="AD22" i="1"/>
  <c r="AE22" i="1"/>
  <c r="AF22" i="1"/>
  <c r="AG22" i="1"/>
  <c r="AC23" i="1"/>
  <c r="AD23" i="1"/>
  <c r="AE23" i="1"/>
  <c r="AF23" i="1"/>
  <c r="AG23" i="1"/>
  <c r="AC24" i="1"/>
  <c r="AD24" i="1"/>
  <c r="AE24" i="1"/>
  <c r="AF24" i="1"/>
  <c r="AG24" i="1"/>
  <c r="AC25" i="1"/>
  <c r="AD25" i="1"/>
  <c r="AE25" i="1"/>
  <c r="AF25" i="1"/>
  <c r="AG25" i="1"/>
  <c r="AC26" i="1"/>
  <c r="AD26" i="1"/>
  <c r="AE26" i="1"/>
  <c r="AF26" i="1"/>
  <c r="AG26" i="1"/>
  <c r="AC27" i="1"/>
  <c r="AD27" i="1"/>
  <c r="AE27" i="1"/>
  <c r="AF27" i="1"/>
  <c r="AG27" i="1"/>
  <c r="AC28" i="1"/>
  <c r="AD28" i="1"/>
  <c r="AE28" i="1"/>
  <c r="AF28" i="1"/>
  <c r="AG28" i="1"/>
  <c r="AC29" i="1"/>
  <c r="AD29" i="1"/>
  <c r="AE29" i="1"/>
  <c r="AF29" i="1"/>
  <c r="AG29" i="1"/>
  <c r="AB7" i="1"/>
  <c r="AB8" i="1"/>
  <c r="AB9" i="1"/>
  <c r="AB12" i="1"/>
  <c r="AB13" i="1"/>
  <c r="AB14" i="1"/>
  <c r="AB10" i="1"/>
  <c r="AB11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6" i="1"/>
  <c r="AP29" i="1" l="1"/>
  <c r="AQ28" i="1"/>
  <c r="AS29" i="1"/>
  <c r="AT30" i="1"/>
  <c r="AO9" i="1"/>
  <c r="AS7" i="1" l="1"/>
  <c r="AO7" i="1"/>
  <c r="AT31" i="1"/>
  <c r="AT29" i="1"/>
  <c r="AO29" i="1"/>
  <c r="AP30" i="1"/>
  <c r="AS9" i="1"/>
  <c r="AR11" i="1"/>
  <c r="AR32" i="1"/>
  <c r="AR20" i="1"/>
  <c r="AR13" i="1"/>
  <c r="AR6" i="1"/>
  <c r="AR33" i="1"/>
  <c r="AR15" i="1"/>
  <c r="AR18" i="1"/>
  <c r="AR35" i="1"/>
  <c r="AR17" i="1"/>
  <c r="AR21" i="1"/>
  <c r="AR36" i="1"/>
  <c r="AR19" i="1"/>
  <c r="AR22" i="1"/>
  <c r="AR10" i="1"/>
  <c r="AR14" i="1"/>
  <c r="AR16" i="1"/>
  <c r="AR24" i="1"/>
  <c r="AR25" i="1"/>
  <c r="AR27" i="1"/>
  <c r="AR37" i="1"/>
  <c r="AR26" i="1"/>
  <c r="AR34" i="1"/>
  <c r="AR23" i="1"/>
  <c r="AR7" i="1"/>
  <c r="AR8" i="1"/>
  <c r="AR9" i="1"/>
  <c r="AR12" i="1"/>
  <c r="AS31" i="1"/>
  <c r="AO8" i="1"/>
  <c r="AT28" i="1"/>
  <c r="AO12" i="1"/>
  <c r="AS33" i="1"/>
  <c r="AS35" i="1"/>
  <c r="AS20" i="1"/>
  <c r="AS13" i="1"/>
  <c r="AS11" i="1"/>
  <c r="AS32" i="1"/>
  <c r="AS6" i="1"/>
  <c r="AS16" i="1"/>
  <c r="AS17" i="1"/>
  <c r="AS15" i="1"/>
  <c r="AS26" i="1"/>
  <c r="AS18" i="1"/>
  <c r="AS36" i="1"/>
  <c r="AS23" i="1"/>
  <c r="AS22" i="1"/>
  <c r="AS34" i="1"/>
  <c r="AS10" i="1"/>
  <c r="AS21" i="1"/>
  <c r="AS14" i="1"/>
  <c r="AS25" i="1"/>
  <c r="AS24" i="1"/>
  <c r="AS27" i="1"/>
  <c r="AS37" i="1"/>
  <c r="AS19" i="1"/>
  <c r="AS12" i="1"/>
  <c r="AQ7" i="1"/>
  <c r="AQ9" i="1"/>
  <c r="AQ12" i="1"/>
  <c r="AR31" i="1"/>
  <c r="AS28" i="1"/>
  <c r="AS30" i="1"/>
  <c r="AR29" i="1"/>
  <c r="AS8" i="1"/>
  <c r="AO20" i="1"/>
  <c r="AO26" i="1"/>
  <c r="AO14" i="1"/>
  <c r="AO11" i="1"/>
  <c r="AO16" i="1"/>
  <c r="AO13" i="1"/>
  <c r="AO36" i="1"/>
  <c r="AO17" i="1"/>
  <c r="AO22" i="1"/>
  <c r="AO37" i="1"/>
  <c r="AO15" i="1"/>
  <c r="AO27" i="1"/>
  <c r="AO32" i="1"/>
  <c r="AO18" i="1"/>
  <c r="AO25" i="1"/>
  <c r="AO24" i="1"/>
  <c r="AO28" i="1"/>
  <c r="AO10" i="1"/>
  <c r="AO33" i="1"/>
  <c r="AO35" i="1"/>
  <c r="AO21" i="1"/>
  <c r="AO19" i="1"/>
  <c r="AO34" i="1"/>
  <c r="AO23" i="1"/>
  <c r="AQ32" i="1"/>
  <c r="AQ11" i="1"/>
  <c r="AQ13" i="1"/>
  <c r="AQ6" i="1"/>
  <c r="AQ33" i="1"/>
  <c r="AQ20" i="1"/>
  <c r="AQ19" i="1"/>
  <c r="AQ35" i="1"/>
  <c r="AQ22" i="1"/>
  <c r="AQ24" i="1"/>
  <c r="AQ36" i="1"/>
  <c r="AQ16" i="1"/>
  <c r="AQ15" i="1"/>
  <c r="AQ18" i="1"/>
  <c r="AQ34" i="1"/>
  <c r="AQ23" i="1"/>
  <c r="AQ14" i="1"/>
  <c r="AQ21" i="1"/>
  <c r="AQ17" i="1"/>
  <c r="AQ27" i="1"/>
  <c r="AQ37" i="1"/>
  <c r="AQ25" i="1"/>
  <c r="AQ10" i="1"/>
  <c r="AQ26" i="1"/>
  <c r="AQ8" i="1"/>
  <c r="AT15" i="1"/>
  <c r="AT6" i="1"/>
  <c r="AT16" i="1"/>
  <c r="AT8" i="1"/>
  <c r="AT20" i="1"/>
  <c r="AT10" i="1"/>
  <c r="AT14" i="1"/>
  <c r="AT17" i="1"/>
  <c r="AT24" i="1"/>
  <c r="AT19" i="1"/>
  <c r="AT33" i="1"/>
  <c r="AT11" i="1"/>
  <c r="AT27" i="1"/>
  <c r="AT9" i="1"/>
  <c r="AT34" i="1"/>
  <c r="AT26" i="1"/>
  <c r="AT7" i="1"/>
  <c r="AT13" i="1"/>
  <c r="AT18" i="1"/>
  <c r="AT12" i="1"/>
  <c r="AT23" i="1"/>
  <c r="AT22" i="1"/>
  <c r="AT25" i="1"/>
  <c r="AT37" i="1"/>
  <c r="AT36" i="1"/>
  <c r="AT32" i="1"/>
  <c r="AT21" i="1"/>
  <c r="AP13" i="1"/>
  <c r="AP15" i="1"/>
  <c r="AP6" i="1"/>
  <c r="AP20" i="1"/>
  <c r="AP26" i="1"/>
  <c r="AP32" i="1"/>
  <c r="AP14" i="1"/>
  <c r="AP11" i="1"/>
  <c r="AP36" i="1"/>
  <c r="AP33" i="1"/>
  <c r="AP24" i="1"/>
  <c r="AP23" i="1"/>
  <c r="AP27" i="1"/>
  <c r="AP21" i="1"/>
  <c r="AP19" i="1"/>
  <c r="AP16" i="1"/>
  <c r="AP18" i="1"/>
  <c r="AP25" i="1"/>
  <c r="AP22" i="1"/>
  <c r="AP35" i="1"/>
  <c r="AP37" i="1"/>
  <c r="AP10" i="1"/>
  <c r="AP34" i="1"/>
  <c r="AP17" i="1"/>
  <c r="AP28" i="1"/>
  <c r="AP7" i="1"/>
  <c r="AP8" i="1"/>
  <c r="AP9" i="1"/>
  <c r="AP12" i="1"/>
  <c r="AQ31" i="1"/>
  <c r="AR30" i="1"/>
  <c r="AR28" i="1"/>
  <c r="AP31" i="1"/>
  <c r="AQ29" i="1"/>
  <c r="AQ30" i="1"/>
  <c r="AO30" i="1"/>
  <c r="AO6" i="1"/>
  <c r="AO31" i="1"/>
</calcChain>
</file>

<file path=xl/sharedStrings.xml><?xml version="1.0" encoding="utf-8"?>
<sst xmlns="http://schemas.openxmlformats.org/spreadsheetml/2006/main" count="52" uniqueCount="42">
  <si>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</si>
  <si>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</si>
  <si>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</si>
  <si>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</si>
  <si>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</si>
  <si>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</si>
  <si>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</si>
  <si>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</si>
  <si>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</si>
  <si>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</si>
  <si>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</si>
  <si>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</si>
  <si>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</si>
  <si>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</si>
  <si>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</si>
  <si>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</si>
  <si>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</si>
  <si>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</si>
  <si>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</si>
  <si>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</si>
  <si>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</si>
  <si>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</si>
  <si>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</si>
  <si>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</si>
  <si>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</si>
  <si>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</si>
  <si>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</si>
  <si>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</si>
  <si>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</si>
  <si>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</si>
  <si>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</si>
  <si>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Población Total</t>
  </si>
  <si>
    <t>Lugar Nacional</t>
  </si>
  <si>
    <t>Entidad federativa</t>
  </si>
  <si>
    <t>Veracruz de Ignacio de la Llavec</t>
  </si>
  <si>
    <t>Consultas Externas</t>
  </si>
  <si>
    <t>Promedio de consultas externas otorgadas por habitante</t>
  </si>
  <si>
    <t>ND</t>
  </si>
  <si>
    <t>SD</t>
  </si>
  <si>
    <t>Nota: Cantidad retomada del Anuario Estadístico y Geográfico de cada Estado de la República Mexicana.
CONAPO. Proyecciones de población a mitad de año.
SD: Sin datos</t>
  </si>
  <si>
    <t xml:space="preserve"> </t>
  </si>
  <si>
    <t>Promedio de consultas externas otorgadas por habitante (2011 - 2023)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</si>
</sst>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2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/>
      <top style="thin">
        <color theme="0"/>
      </top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 indent="1"/>
    </xf>
    <xf numFmtId="0" fontId="7" fillId="6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indent="1"/>
    </xf>
    <xf numFmtId="0" fontId="8" fillId="6" borderId="0" xfId="0" applyFont="1" applyFill="1" applyAlignment="1">
      <alignment horizontal="right" vertical="center"/>
    </xf>
    <xf numFmtId="0" fontId="2" fillId="5" borderId="0" xfId="0" applyFont="1" applyFill="1"/>
    <xf numFmtId="164" fontId="3" fillId="5" borderId="0" xfId="1" applyNumberFormat="1" applyFont="1" applyFill="1" applyBorder="1" applyAlignment="1">
      <alignment vertical="center"/>
    </xf>
    <xf numFmtId="164" fontId="7" fillId="6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horizontal="right" vertical="center"/>
    </xf>
    <xf numFmtId="43" fontId="3" fillId="5" borderId="0" xfId="1" applyFont="1" applyFill="1" applyBorder="1" applyAlignment="1">
      <alignment horizontal="right" vertical="center"/>
    </xf>
    <xf numFmtId="0" fontId="3" fillId="5" borderId="0" xfId="0" applyFont="1" applyFill="1"/>
    <xf numFmtId="0" fontId="1" fillId="5" borderId="0" xfId="0" applyFont="1" applyFill="1" applyAlignment="1">
      <alignment horizontal="left" vertical="center" indent="1"/>
    </xf>
    <xf numFmtId="164" fontId="7" fillId="6" borderId="0" xfId="1" applyNumberFormat="1" applyFont="1" applyFill="1" applyBorder="1" applyAlignment="1">
      <alignment horizontal="right" vertical="center"/>
    </xf>
    <xf numFmtId="43" fontId="7" fillId="6" borderId="0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center"/>
    </xf>
    <xf numFmtId="0" fontId="1" fillId="5" borderId="6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9"/>
  <sheetViews>
    <sheetView tabSelected="1" zoomScaleNormal="100" workbookViewId="0">
      <pane xSplit="1" topLeftCell="B1" activePane="topRight" state="frozen"/>
      <selection pane="topRight" activeCell="J18" sqref="J18"/>
    </sheetView>
  </sheetViews>
  <sheetFormatPr baseColWidth="10" defaultRowHeight="12.75" x14ac:dyDescent="0.2"/>
  <cols>
    <col min="1" max="1" width="18.5703125" style="13" customWidth="1"/>
    <col min="2" max="27" width="12.85546875" style="13" customWidth="1"/>
    <col min="28" max="40" width="11.7109375" style="13" customWidth="1"/>
    <col min="41" max="51" width="10.5703125" style="13" customWidth="1"/>
    <col min="52" max="53" width="12.28515625" style="13" bestFit="1" customWidth="1"/>
    <col min="54" max="16384" width="11.42578125" style="13"/>
  </cols>
  <sheetData>
    <row r="1" spans="1:58" s="5" customFormat="1" ht="39.950000000000003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5" customFormat="1" ht="14.1" customHeight="1" x14ac:dyDescent="0.25">
      <c r="A2" s="2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19"/>
      <c r="AI2" s="19"/>
      <c r="AJ2" s="19"/>
      <c r="AK2" s="19"/>
      <c r="AL2" s="19"/>
      <c r="AM2" s="19"/>
      <c r="AN2" s="19"/>
    </row>
    <row r="3" spans="1:58" s="5" customFormat="1" ht="14.1" customHeight="1" x14ac:dyDescent="0.25"/>
    <row r="4" spans="1:58" ht="13.5" customHeight="1" x14ac:dyDescent="0.2">
      <c r="A4" s="25" t="s">
        <v>33</v>
      </c>
      <c r="B4" s="28" t="s">
        <v>31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2"/>
      <c r="O4" s="28" t="s">
        <v>35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  <c r="AB4" s="31" t="s">
        <v>36</v>
      </c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32"/>
      <c r="AO4" s="33" t="s">
        <v>32</v>
      </c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</row>
    <row r="5" spans="1:58" ht="13.5" customHeight="1" x14ac:dyDescent="0.2">
      <c r="A5" s="26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">
        <v>2023</v>
      </c>
      <c r="O5" s="3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2">
        <v>2023</v>
      </c>
      <c r="AB5" s="3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2">
        <v>2023</v>
      </c>
      <c r="AO5" s="7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2">
        <v>2023</v>
      </c>
    </row>
    <row r="6" spans="1:58" ht="12" customHeight="1" x14ac:dyDescent="0.2">
      <c r="A6" s="9" t="s">
        <v>1</v>
      </c>
      <c r="B6" s="14">
        <v>1223425</v>
      </c>
      <c r="C6" s="14">
        <v>1250962</v>
      </c>
      <c r="D6" s="14">
        <v>1278202</v>
      </c>
      <c r="E6" s="14">
        <v>1305273</v>
      </c>
      <c r="F6" s="14">
        <v>1331825</v>
      </c>
      <c r="G6" s="14">
        <v>1355321</v>
      </c>
      <c r="H6" s="14">
        <v>1375782</v>
      </c>
      <c r="I6" s="14">
        <v>1395794</v>
      </c>
      <c r="J6" s="14">
        <v>1415421</v>
      </c>
      <c r="K6" s="14">
        <v>1434635</v>
      </c>
      <c r="L6" s="14">
        <v>1453452</v>
      </c>
      <c r="M6" s="14">
        <v>1471859</v>
      </c>
      <c r="N6" s="14">
        <v>1489875</v>
      </c>
      <c r="O6" s="14">
        <v>4034846</v>
      </c>
      <c r="P6" s="14">
        <v>4371941</v>
      </c>
      <c r="Q6" s="14">
        <v>4346901</v>
      </c>
      <c r="R6" s="14">
        <v>4523389</v>
      </c>
      <c r="S6" s="14">
        <v>4140391</v>
      </c>
      <c r="T6" s="14">
        <v>4065401</v>
      </c>
      <c r="U6" s="14">
        <v>4093588</v>
      </c>
      <c r="V6" s="14">
        <v>4005531</v>
      </c>
      <c r="W6" s="14">
        <v>4054377</v>
      </c>
      <c r="X6" s="14">
        <v>2502226</v>
      </c>
      <c r="Y6" s="14">
        <v>2880951</v>
      </c>
      <c r="Z6" s="14">
        <v>3400840</v>
      </c>
      <c r="AA6" s="14">
        <v>3634580</v>
      </c>
      <c r="AB6" s="4">
        <f>O6/B6</f>
        <v>3.2979921123076608</v>
      </c>
      <c r="AC6" s="4">
        <f>P6/C6</f>
        <v>3.494863153317207</v>
      </c>
      <c r="AD6" s="4">
        <f>Q6/D6</f>
        <v>3.4007934583109711</v>
      </c>
      <c r="AE6" s="4">
        <f>R6/E6</f>
        <v>3.4654735063086419</v>
      </c>
      <c r="AF6" s="4">
        <f>S6/F6</f>
        <v>3.1088100914159145</v>
      </c>
      <c r="AG6" s="4">
        <f>T6/G6</f>
        <v>2.999585338085959</v>
      </c>
      <c r="AH6" s="4">
        <f>U6/H6</f>
        <v>2.9754626823144945</v>
      </c>
      <c r="AI6" s="4">
        <f>V6/I6</f>
        <v>2.8697150152529671</v>
      </c>
      <c r="AJ6" s="4">
        <f>W6/J6</f>
        <v>2.8644318545506957</v>
      </c>
      <c r="AK6" s="4">
        <f>X6/K6</f>
        <v>1.7441551335357077</v>
      </c>
      <c r="AL6" s="4">
        <f>Y6/L6</f>
        <v>1.9821438891686824</v>
      </c>
      <c r="AM6" s="4">
        <f>Z6/M6</f>
        <v>2.3105745862884963</v>
      </c>
      <c r="AN6" s="4">
        <f>AA6/N6</f>
        <v>2.4395200939676149</v>
      </c>
      <c r="AO6" s="8">
        <f t="shared" ref="AO6:AO34" si="0">_xlfn.RANK.EQ(AB6,AB$6:AB$37,0)</f>
        <v>10</v>
      </c>
      <c r="AP6" s="8">
        <f t="shared" ref="AP6:AP34" si="1">_xlfn.RANK.EQ(AC6,AC$6:AC$37,0)</f>
        <v>4</v>
      </c>
      <c r="AQ6" s="8">
        <f t="shared" ref="AQ6:AQ34" si="2">_xlfn.RANK.EQ(AD6,AD$6:AD$37,0)</f>
        <v>5</v>
      </c>
      <c r="AR6" s="8">
        <f t="shared" ref="AR6:AR34" si="3">_xlfn.RANK.EQ(AE6,AE$6:AE$37,0)</f>
        <v>4</v>
      </c>
      <c r="AS6" s="8">
        <f t="shared" ref="AS6:AS34" si="4">_xlfn.RANK.EQ(AF6,AF$6:AF$37,0)</f>
        <v>8</v>
      </c>
      <c r="AT6" s="8">
        <f t="shared" ref="AT6:AT34" si="5">_xlfn.RANK.EQ(AG6,AG$6:AG$37,0)</f>
        <v>8</v>
      </c>
      <c r="AU6" s="8">
        <f t="shared" ref="AU6:AU34" si="6">_xlfn.RANK.EQ(AH6,AH$6:AH$37,0)</f>
        <v>6</v>
      </c>
      <c r="AV6" s="8">
        <f t="shared" ref="AV6:AV34" si="7">_xlfn.RANK.EQ(AI6,AI$6:AI$37,0)</f>
        <v>7</v>
      </c>
      <c r="AW6" s="8">
        <f t="shared" ref="AW6:AW34" si="8">_xlfn.RANK.EQ(AJ6,AJ$6:AJ$37,0)</f>
        <v>4</v>
      </c>
      <c r="AX6" s="8">
        <f t="shared" ref="AX6:AY35" si="9">_xlfn.RANK.EQ(AK6,AK$6:AK$37,0)</f>
        <v>7</v>
      </c>
      <c r="AY6" s="8">
        <f>_xlfn.RANK.EQ(AL6,AL$6:AL$37,0)</f>
        <v>8</v>
      </c>
      <c r="AZ6" s="18">
        <f>_xlfn.RANK.EQ(AM6,AM$6:AM$37,0)</f>
        <v>5</v>
      </c>
      <c r="BA6" s="18">
        <f>_xlfn.RANK.EQ(AN6,AN$6:AN$37,0)</f>
        <v>6</v>
      </c>
    </row>
    <row r="7" spans="1:58" ht="12" customHeight="1" x14ac:dyDescent="0.2">
      <c r="A7" s="9" t="s">
        <v>2</v>
      </c>
      <c r="B7" s="14">
        <v>3222606</v>
      </c>
      <c r="C7" s="14">
        <v>3258386</v>
      </c>
      <c r="D7" s="14">
        <v>3292766</v>
      </c>
      <c r="E7" s="14">
        <v>3326218</v>
      </c>
      <c r="F7" s="14">
        <v>3357794</v>
      </c>
      <c r="G7" s="14">
        <v>3403335</v>
      </c>
      <c r="H7" s="14">
        <v>3462872</v>
      </c>
      <c r="I7" s="14">
        <v>3521242</v>
      </c>
      <c r="J7" s="14">
        <v>3578561</v>
      </c>
      <c r="K7" s="14">
        <v>3634868</v>
      </c>
      <c r="L7" s="14">
        <v>3690160</v>
      </c>
      <c r="M7" s="14">
        <v>3744415</v>
      </c>
      <c r="N7" s="14">
        <v>3797610</v>
      </c>
      <c r="O7" s="14">
        <v>7616002</v>
      </c>
      <c r="P7" s="14">
        <v>8174349</v>
      </c>
      <c r="Q7" s="14">
        <v>8314764</v>
      </c>
      <c r="R7" s="14">
        <v>8156235</v>
      </c>
      <c r="S7" s="14">
        <v>7774285</v>
      </c>
      <c r="T7" s="14">
        <v>7921705</v>
      </c>
      <c r="U7" s="14">
        <v>7755114</v>
      </c>
      <c r="V7" s="14">
        <v>7833647</v>
      </c>
      <c r="W7" s="14">
        <v>7559705</v>
      </c>
      <c r="X7" s="14">
        <v>4995456</v>
      </c>
      <c r="Y7" s="14">
        <v>5903781</v>
      </c>
      <c r="Z7" s="14">
        <v>7408613</v>
      </c>
      <c r="AA7" s="14">
        <v>7684646</v>
      </c>
      <c r="AB7" s="4">
        <f t="shared" ref="AB7:AB37" si="10">O7/B7</f>
        <v>2.3633053497697207</v>
      </c>
      <c r="AC7" s="4">
        <f t="shared" ref="AC7:AC21" si="11">P7/C7</f>
        <v>2.5087110612432046</v>
      </c>
      <c r="AD7" s="4">
        <f t="shared" ref="AD7:AD21" si="12">Q7/D7</f>
        <v>2.5251609133476234</v>
      </c>
      <c r="AE7" s="4">
        <f t="shared" ref="AE7:AE21" si="13">R7/E7</f>
        <v>2.4521047628267301</v>
      </c>
      <c r="AF7" s="4">
        <f t="shared" ref="AF7:AF21" si="14">S7/F7</f>
        <v>2.3152953993008505</v>
      </c>
      <c r="AG7" s="4">
        <f t="shared" ref="AG7:AG21" si="15">T7/G7</f>
        <v>2.3276301040009284</v>
      </c>
      <c r="AH7" s="4">
        <f t="shared" ref="AH7:AH21" si="16">U7/H7</f>
        <v>2.2395035103809784</v>
      </c>
      <c r="AI7" s="4">
        <f t="shared" ref="AI7:AI21" si="17">V7/I7</f>
        <v>2.2246829385767861</v>
      </c>
      <c r="AJ7" s="4">
        <f t="shared" ref="AJ7:AJ21" si="18">W7/J7</f>
        <v>2.1124985713531221</v>
      </c>
      <c r="AK7" s="4">
        <f t="shared" ref="AK7:AK34" si="19">X7/K7</f>
        <v>1.3743156560293248</v>
      </c>
      <c r="AL7" s="4">
        <f t="shared" ref="AL7:AL34" si="20">Y7/L7</f>
        <v>1.5998712792941228</v>
      </c>
      <c r="AM7" s="4">
        <f t="shared" ref="AM7:AN37" si="21">Z7/M7</f>
        <v>1.978576893853913</v>
      </c>
      <c r="AN7" s="4">
        <f t="shared" si="21"/>
        <v>2.0235479683274482</v>
      </c>
      <c r="AO7" s="8">
        <f t="shared" si="0"/>
        <v>30</v>
      </c>
      <c r="AP7" s="8">
        <f t="shared" si="1"/>
        <v>29</v>
      </c>
      <c r="AQ7" s="8">
        <f t="shared" si="2"/>
        <v>27</v>
      </c>
      <c r="AR7" s="8">
        <f t="shared" si="3"/>
        <v>29</v>
      </c>
      <c r="AS7" s="8">
        <f t="shared" si="4"/>
        <v>30</v>
      </c>
      <c r="AT7" s="8">
        <f t="shared" si="5"/>
        <v>25</v>
      </c>
      <c r="AU7" s="8">
        <f t="shared" si="6"/>
        <v>26</v>
      </c>
      <c r="AV7" s="8">
        <f t="shared" si="7"/>
        <v>23</v>
      </c>
      <c r="AW7" s="8">
        <f t="shared" si="8"/>
        <v>22</v>
      </c>
      <c r="AX7" s="8">
        <f t="shared" si="9"/>
        <v>19</v>
      </c>
      <c r="AY7" s="8">
        <f t="shared" si="9"/>
        <v>16</v>
      </c>
      <c r="AZ7" s="18">
        <f t="shared" ref="AZ7:BA37" si="22">_xlfn.RANK.EQ(AM7,AM$6:AM$37,0)</f>
        <v>15</v>
      </c>
      <c r="BA7" s="18">
        <f t="shared" si="22"/>
        <v>19</v>
      </c>
    </row>
    <row r="8" spans="1:58" ht="12" customHeight="1" x14ac:dyDescent="0.2">
      <c r="A8" s="9" t="s">
        <v>3</v>
      </c>
      <c r="B8" s="14">
        <v>651419</v>
      </c>
      <c r="C8" s="14">
        <v>668635</v>
      </c>
      <c r="D8" s="14">
        <v>685784</v>
      </c>
      <c r="E8" s="14">
        <v>702923</v>
      </c>
      <c r="F8" s="14">
        <v>719846</v>
      </c>
      <c r="G8" s="14">
        <v>736995</v>
      </c>
      <c r="H8" s="14">
        <v>754270</v>
      </c>
      <c r="I8" s="14">
        <v>771294</v>
      </c>
      <c r="J8" s="14">
        <v>788119</v>
      </c>
      <c r="K8" s="14">
        <v>804708</v>
      </c>
      <c r="L8" s="14">
        <v>821059</v>
      </c>
      <c r="M8" s="14">
        <v>837168</v>
      </c>
      <c r="N8" s="14">
        <v>853026</v>
      </c>
      <c r="O8" s="14">
        <v>2184769</v>
      </c>
      <c r="P8" s="14">
        <v>2281961</v>
      </c>
      <c r="Q8" s="14">
        <v>2372078</v>
      </c>
      <c r="R8" s="14">
        <v>2379012</v>
      </c>
      <c r="S8" s="14">
        <v>2374038</v>
      </c>
      <c r="T8" s="14">
        <v>2523541</v>
      </c>
      <c r="U8" s="14">
        <v>2490943</v>
      </c>
      <c r="V8" s="14">
        <v>2429754</v>
      </c>
      <c r="W8" s="14">
        <v>2447857</v>
      </c>
      <c r="X8" s="14">
        <v>1463264</v>
      </c>
      <c r="Y8" s="14">
        <v>1723896</v>
      </c>
      <c r="Z8" s="14">
        <v>2143718</v>
      </c>
      <c r="AA8" s="14">
        <v>2342737</v>
      </c>
      <c r="AB8" s="4">
        <f t="shared" si="10"/>
        <v>3.3538613396293324</v>
      </c>
      <c r="AC8" s="4">
        <f t="shared" si="11"/>
        <v>3.4128650160401417</v>
      </c>
      <c r="AD8" s="4">
        <f t="shared" si="12"/>
        <v>3.458928758909511</v>
      </c>
      <c r="AE8" s="4">
        <f t="shared" si="13"/>
        <v>3.3844560499514174</v>
      </c>
      <c r="AF8" s="4">
        <f t="shared" si="14"/>
        <v>3.2979804013636249</v>
      </c>
      <c r="AG8" s="4">
        <f t="shared" si="15"/>
        <v>3.4240951431149464</v>
      </c>
      <c r="AH8" s="4">
        <f t="shared" si="16"/>
        <v>3.3024553541835151</v>
      </c>
      <c r="AI8" s="4">
        <f t="shared" si="17"/>
        <v>3.1502306513469573</v>
      </c>
      <c r="AJ8" s="4">
        <f t="shared" si="18"/>
        <v>3.1059484671731044</v>
      </c>
      <c r="AK8" s="4">
        <f t="shared" si="19"/>
        <v>1.8183788405235191</v>
      </c>
      <c r="AL8" s="4">
        <f t="shared" si="20"/>
        <v>2.0996006377130025</v>
      </c>
      <c r="AM8" s="4">
        <f t="shared" si="21"/>
        <v>2.5606783823557517</v>
      </c>
      <c r="AN8" s="4">
        <f t="shared" si="21"/>
        <v>2.7463840492552394</v>
      </c>
      <c r="AO8" s="8">
        <f t="shared" si="0"/>
        <v>8</v>
      </c>
      <c r="AP8" s="8">
        <f t="shared" si="1"/>
        <v>9</v>
      </c>
      <c r="AQ8" s="8">
        <f t="shared" si="2"/>
        <v>4</v>
      </c>
      <c r="AR8" s="8">
        <f t="shared" si="3"/>
        <v>5</v>
      </c>
      <c r="AS8" s="8">
        <f t="shared" si="4"/>
        <v>4</v>
      </c>
      <c r="AT8" s="8">
        <f t="shared" si="5"/>
        <v>1</v>
      </c>
      <c r="AU8" s="8">
        <f t="shared" si="6"/>
        <v>3</v>
      </c>
      <c r="AV8" s="8">
        <f t="shared" si="7"/>
        <v>1</v>
      </c>
      <c r="AW8" s="8">
        <f t="shared" si="8"/>
        <v>1</v>
      </c>
      <c r="AX8" s="8">
        <f t="shared" si="9"/>
        <v>4</v>
      </c>
      <c r="AY8" s="8">
        <f t="shared" si="9"/>
        <v>5</v>
      </c>
      <c r="AZ8" s="18">
        <f t="shared" si="22"/>
        <v>2</v>
      </c>
      <c r="BA8" s="18">
        <f t="shared" si="22"/>
        <v>3</v>
      </c>
    </row>
    <row r="9" spans="1:58" ht="12" customHeight="1" x14ac:dyDescent="0.2">
      <c r="A9" s="9" t="s">
        <v>4</v>
      </c>
      <c r="B9" s="14">
        <v>849941</v>
      </c>
      <c r="C9" s="14">
        <v>867064</v>
      </c>
      <c r="D9" s="14">
        <v>883911</v>
      </c>
      <c r="E9" s="14">
        <v>900589</v>
      </c>
      <c r="F9" s="14">
        <v>916832</v>
      </c>
      <c r="G9" s="14">
        <v>933436</v>
      </c>
      <c r="H9" s="14">
        <v>950458</v>
      </c>
      <c r="I9" s="14">
        <v>967319</v>
      </c>
      <c r="J9" s="14">
        <v>984046</v>
      </c>
      <c r="K9" s="14">
        <v>1000617</v>
      </c>
      <c r="L9" s="14">
        <v>1017011</v>
      </c>
      <c r="M9" s="14">
        <v>1033223</v>
      </c>
      <c r="N9" s="14">
        <v>1049244</v>
      </c>
      <c r="O9" s="14">
        <v>2881735</v>
      </c>
      <c r="P9" s="14">
        <v>2798592</v>
      </c>
      <c r="Q9" s="14">
        <v>2735643</v>
      </c>
      <c r="R9" s="14">
        <v>2698396</v>
      </c>
      <c r="S9" s="14">
        <v>2776007</v>
      </c>
      <c r="T9" s="14">
        <v>2746221</v>
      </c>
      <c r="U9" s="14">
        <v>2497271</v>
      </c>
      <c r="V9" s="14">
        <v>2248040</v>
      </c>
      <c r="W9" s="14">
        <v>2142722</v>
      </c>
      <c r="X9" s="14">
        <v>1255311</v>
      </c>
      <c r="Y9" s="14">
        <v>1676714</v>
      </c>
      <c r="Z9" s="14">
        <v>2082101</v>
      </c>
      <c r="AA9" s="14">
        <v>2176325</v>
      </c>
      <c r="AB9" s="4">
        <f t="shared" si="10"/>
        <v>3.3905118119963622</v>
      </c>
      <c r="AC9" s="4">
        <f t="shared" si="11"/>
        <v>3.2276648551894671</v>
      </c>
      <c r="AD9" s="4">
        <f t="shared" si="12"/>
        <v>3.0949303719492121</v>
      </c>
      <c r="AE9" s="4">
        <f t="shared" si="13"/>
        <v>2.996256894099306</v>
      </c>
      <c r="AF9" s="4">
        <f t="shared" si="14"/>
        <v>3.0278251631705699</v>
      </c>
      <c r="AG9" s="4">
        <f t="shared" si="15"/>
        <v>2.9420560166953065</v>
      </c>
      <c r="AH9" s="4">
        <f t="shared" si="16"/>
        <v>2.6274396133232609</v>
      </c>
      <c r="AI9" s="4">
        <f t="shared" si="17"/>
        <v>2.3239903279063059</v>
      </c>
      <c r="AJ9" s="4">
        <f t="shared" si="18"/>
        <v>2.1774612162439562</v>
      </c>
      <c r="AK9" s="4">
        <f t="shared" si="19"/>
        <v>1.2545369507014172</v>
      </c>
      <c r="AL9" s="4">
        <f t="shared" si="20"/>
        <v>1.6486685001440495</v>
      </c>
      <c r="AM9" s="4">
        <f t="shared" si="21"/>
        <v>2.0151516178017719</v>
      </c>
      <c r="AN9" s="4">
        <f t="shared" si="21"/>
        <v>2.074183888590261</v>
      </c>
      <c r="AO9" s="8">
        <f t="shared" si="0"/>
        <v>6</v>
      </c>
      <c r="AP9" s="8">
        <f t="shared" si="1"/>
        <v>12</v>
      </c>
      <c r="AQ9" s="8">
        <f t="shared" si="2"/>
        <v>14</v>
      </c>
      <c r="AR9" s="8">
        <f t="shared" si="3"/>
        <v>17</v>
      </c>
      <c r="AS9" s="8">
        <f t="shared" si="4"/>
        <v>10</v>
      </c>
      <c r="AT9" s="8">
        <f t="shared" si="5"/>
        <v>12</v>
      </c>
      <c r="AU9" s="8">
        <f t="shared" si="6"/>
        <v>14</v>
      </c>
      <c r="AV9" s="8">
        <f t="shared" si="7"/>
        <v>18</v>
      </c>
      <c r="AW9" s="8">
        <f t="shared" si="8"/>
        <v>21</v>
      </c>
      <c r="AX9" s="8">
        <f t="shared" si="9"/>
        <v>25</v>
      </c>
      <c r="AY9" s="8">
        <f t="shared" si="9"/>
        <v>14</v>
      </c>
      <c r="AZ9" s="18">
        <f t="shared" si="22"/>
        <v>14</v>
      </c>
      <c r="BA9" s="18">
        <f t="shared" si="22"/>
        <v>18</v>
      </c>
    </row>
    <row r="10" spans="1:58" ht="12" customHeight="1" x14ac:dyDescent="0.2">
      <c r="A10" s="9" t="s">
        <v>28</v>
      </c>
      <c r="B10" s="14">
        <v>2830310</v>
      </c>
      <c r="C10" s="14">
        <v>2874749</v>
      </c>
      <c r="D10" s="14">
        <v>2917922</v>
      </c>
      <c r="E10" s="14">
        <v>2960145</v>
      </c>
      <c r="F10" s="14">
        <v>3000556</v>
      </c>
      <c r="G10" s="14">
        <v>3043062</v>
      </c>
      <c r="H10" s="14">
        <v>3087852</v>
      </c>
      <c r="I10" s="14">
        <v>3132017</v>
      </c>
      <c r="J10" s="14">
        <v>3175643</v>
      </c>
      <c r="K10" s="14">
        <v>3218720</v>
      </c>
      <c r="L10" s="14">
        <v>3261259</v>
      </c>
      <c r="M10" s="14">
        <v>3303220</v>
      </c>
      <c r="N10" s="14">
        <v>3344621</v>
      </c>
      <c r="O10" s="14">
        <v>8859093</v>
      </c>
      <c r="P10" s="14">
        <v>9395670</v>
      </c>
      <c r="Q10" s="14">
        <v>9319211</v>
      </c>
      <c r="R10" s="14">
        <v>8700697</v>
      </c>
      <c r="S10" s="14">
        <v>8617545</v>
      </c>
      <c r="T10" s="14">
        <v>8866004</v>
      </c>
      <c r="U10" s="14">
        <v>6980653</v>
      </c>
      <c r="V10" s="14">
        <v>6839131</v>
      </c>
      <c r="W10" s="14">
        <v>6959653</v>
      </c>
      <c r="X10" s="14">
        <v>4876566</v>
      </c>
      <c r="Y10" s="14">
        <v>5949699</v>
      </c>
      <c r="Z10" s="14">
        <v>7428363</v>
      </c>
      <c r="AA10" s="14">
        <v>7549092</v>
      </c>
      <c r="AB10" s="4">
        <f t="shared" si="10"/>
        <v>3.1300786839604142</v>
      </c>
      <c r="AC10" s="4">
        <f>P10/C10</f>
        <v>3.2683444711173046</v>
      </c>
      <c r="AD10" s="4">
        <f>Q10/D10</f>
        <v>3.1937834527447957</v>
      </c>
      <c r="AE10" s="4">
        <f>R10/E10</f>
        <v>2.9392806771289921</v>
      </c>
      <c r="AF10" s="4">
        <f>S10/F10</f>
        <v>2.871982725868139</v>
      </c>
      <c r="AG10" s="4">
        <f>T10/G10</f>
        <v>2.9135140854836346</v>
      </c>
      <c r="AH10" s="4">
        <f>U10/H10</f>
        <v>2.2606825068040828</v>
      </c>
      <c r="AI10" s="4">
        <f>V10/I10</f>
        <v>2.1836187351473506</v>
      </c>
      <c r="AJ10" s="4">
        <f>W10/J10</f>
        <v>2.1915728562687935</v>
      </c>
      <c r="AK10" s="4">
        <f t="shared" si="19"/>
        <v>1.5150637520505046</v>
      </c>
      <c r="AL10" s="4">
        <f t="shared" si="20"/>
        <v>1.8243564831864014</v>
      </c>
      <c r="AM10" s="4">
        <f t="shared" si="21"/>
        <v>2.2488247830904391</v>
      </c>
      <c r="AN10" s="4">
        <f t="shared" si="21"/>
        <v>2.2570844349778345</v>
      </c>
      <c r="AO10" s="8">
        <f t="shared" si="0"/>
        <v>14</v>
      </c>
      <c r="AP10" s="8">
        <f t="shared" si="1"/>
        <v>11</v>
      </c>
      <c r="AQ10" s="8">
        <f t="shared" si="2"/>
        <v>12</v>
      </c>
      <c r="AR10" s="8">
        <f t="shared" si="3"/>
        <v>19</v>
      </c>
      <c r="AS10" s="8">
        <f t="shared" si="4"/>
        <v>17</v>
      </c>
      <c r="AT10" s="8">
        <f t="shared" si="5"/>
        <v>14</v>
      </c>
      <c r="AU10" s="8">
        <f t="shared" si="6"/>
        <v>25</v>
      </c>
      <c r="AV10" s="8">
        <f t="shared" si="7"/>
        <v>24</v>
      </c>
      <c r="AW10" s="8">
        <f t="shared" si="8"/>
        <v>19</v>
      </c>
      <c r="AX10" s="8">
        <f t="shared" si="9"/>
        <v>14</v>
      </c>
      <c r="AY10" s="8">
        <f t="shared" si="9"/>
        <v>10</v>
      </c>
      <c r="AZ10" s="18">
        <f t="shared" si="22"/>
        <v>9</v>
      </c>
      <c r="BA10" s="18">
        <f t="shared" si="22"/>
        <v>11</v>
      </c>
    </row>
    <row r="11" spans="1:58" ht="12" customHeight="1" x14ac:dyDescent="0.2">
      <c r="A11" s="9" t="s">
        <v>5</v>
      </c>
      <c r="B11" s="14">
        <v>668122</v>
      </c>
      <c r="C11" s="14">
        <v>681887</v>
      </c>
      <c r="D11" s="14">
        <v>695408</v>
      </c>
      <c r="E11" s="14">
        <v>708738</v>
      </c>
      <c r="F11" s="14">
        <v>721696</v>
      </c>
      <c r="G11" s="14">
        <v>734663</v>
      </c>
      <c r="H11" s="14">
        <v>747603</v>
      </c>
      <c r="I11" s="14">
        <v>760333</v>
      </c>
      <c r="J11" s="14">
        <v>772842</v>
      </c>
      <c r="K11" s="14">
        <v>785153</v>
      </c>
      <c r="L11" s="14">
        <v>797245</v>
      </c>
      <c r="M11" s="14">
        <v>809115</v>
      </c>
      <c r="N11" s="14">
        <v>820771</v>
      </c>
      <c r="O11" s="14">
        <v>2601868</v>
      </c>
      <c r="P11" s="14">
        <v>2854430</v>
      </c>
      <c r="Q11" s="14">
        <v>2439540</v>
      </c>
      <c r="R11" s="14">
        <v>2480523</v>
      </c>
      <c r="S11" s="14">
        <v>2426157</v>
      </c>
      <c r="T11" s="14">
        <v>2381811</v>
      </c>
      <c r="U11" s="14">
        <v>2307388</v>
      </c>
      <c r="V11" s="14">
        <v>2231733</v>
      </c>
      <c r="W11" s="14">
        <v>2153946</v>
      </c>
      <c r="X11" s="14">
        <v>1302172</v>
      </c>
      <c r="Y11" s="14">
        <v>1412023</v>
      </c>
      <c r="Z11" s="14">
        <v>1731447</v>
      </c>
      <c r="AA11" s="14">
        <v>1925271</v>
      </c>
      <c r="AB11" s="4">
        <f t="shared" si="10"/>
        <v>3.8943007414813464</v>
      </c>
      <c r="AC11" s="4">
        <f>P11/C11</f>
        <v>4.1860748188482839</v>
      </c>
      <c r="AD11" s="4">
        <f>Q11/D11</f>
        <v>3.5080700825989921</v>
      </c>
      <c r="AE11" s="4">
        <f>R11/E11</f>
        <v>3.4999153424819891</v>
      </c>
      <c r="AF11" s="4">
        <f>S11/F11</f>
        <v>3.3617437258901255</v>
      </c>
      <c r="AG11" s="4">
        <f>T11/G11</f>
        <v>3.2420456726417419</v>
      </c>
      <c r="AH11" s="4">
        <f>U11/H11</f>
        <v>3.0863814083143057</v>
      </c>
      <c r="AI11" s="4">
        <f>V11/I11</f>
        <v>2.9352047063589244</v>
      </c>
      <c r="AJ11" s="4">
        <f>W11/J11</f>
        <v>2.787045735092037</v>
      </c>
      <c r="AK11" s="4">
        <f t="shared" si="19"/>
        <v>1.6584945864054521</v>
      </c>
      <c r="AL11" s="4">
        <f t="shared" si="20"/>
        <v>1.7711280722989795</v>
      </c>
      <c r="AM11" s="4">
        <f t="shared" si="21"/>
        <v>2.1399269572310486</v>
      </c>
      <c r="AN11" s="4">
        <f t="shared" si="21"/>
        <v>2.3456859465063946</v>
      </c>
      <c r="AO11" s="8">
        <f t="shared" si="0"/>
        <v>1</v>
      </c>
      <c r="AP11" s="8">
        <f t="shared" si="1"/>
        <v>2</v>
      </c>
      <c r="AQ11" s="8">
        <f t="shared" si="2"/>
        <v>3</v>
      </c>
      <c r="AR11" s="8">
        <f t="shared" si="3"/>
        <v>2</v>
      </c>
      <c r="AS11" s="8">
        <f t="shared" si="4"/>
        <v>3</v>
      </c>
      <c r="AT11" s="8">
        <f t="shared" si="5"/>
        <v>4</v>
      </c>
      <c r="AU11" s="8">
        <f t="shared" si="6"/>
        <v>4</v>
      </c>
      <c r="AV11" s="8">
        <f t="shared" si="7"/>
        <v>5</v>
      </c>
      <c r="AW11" s="8">
        <f t="shared" si="8"/>
        <v>6</v>
      </c>
      <c r="AX11" s="8">
        <f t="shared" si="9"/>
        <v>10</v>
      </c>
      <c r="AY11" s="8">
        <f t="shared" si="9"/>
        <v>13</v>
      </c>
      <c r="AZ11" s="18">
        <f t="shared" si="22"/>
        <v>11</v>
      </c>
      <c r="BA11" s="18">
        <f t="shared" si="22"/>
        <v>9</v>
      </c>
    </row>
    <row r="12" spans="1:58" ht="12" customHeight="1" x14ac:dyDescent="0.2">
      <c r="A12" s="9" t="s">
        <v>29</v>
      </c>
      <c r="B12" s="14">
        <v>4944937</v>
      </c>
      <c r="C12" s="14">
        <v>5038786</v>
      </c>
      <c r="D12" s="14">
        <v>5130494</v>
      </c>
      <c r="E12" s="14">
        <v>5220622</v>
      </c>
      <c r="F12" s="14">
        <v>5307819</v>
      </c>
      <c r="G12" s="14">
        <v>5393944</v>
      </c>
      <c r="H12" s="14">
        <v>5479352</v>
      </c>
      <c r="I12" s="14">
        <v>5563869</v>
      </c>
      <c r="J12" s="14">
        <v>5647532</v>
      </c>
      <c r="K12" s="14">
        <v>5730367</v>
      </c>
      <c r="L12" s="14">
        <v>5812375</v>
      </c>
      <c r="M12" s="14">
        <v>5893520</v>
      </c>
      <c r="N12" s="14">
        <v>5973838</v>
      </c>
      <c r="O12" s="14">
        <v>11413388</v>
      </c>
      <c r="P12" s="14">
        <v>11827767</v>
      </c>
      <c r="Q12" s="14">
        <v>11740584</v>
      </c>
      <c r="R12" s="14">
        <v>12617012</v>
      </c>
      <c r="S12" s="14">
        <v>12493892</v>
      </c>
      <c r="T12" s="14">
        <v>11204006</v>
      </c>
      <c r="U12" s="14">
        <v>10766810</v>
      </c>
      <c r="V12" s="14">
        <v>10582214</v>
      </c>
      <c r="W12" s="14">
        <v>10313398</v>
      </c>
      <c r="X12" s="14">
        <v>6235616</v>
      </c>
      <c r="Y12" s="14">
        <v>8092335</v>
      </c>
      <c r="Z12" s="14">
        <v>9549917</v>
      </c>
      <c r="AA12" s="14">
        <v>9694940</v>
      </c>
      <c r="AB12" s="4">
        <f t="shared" si="10"/>
        <v>2.3080957350922771</v>
      </c>
      <c r="AC12" s="4">
        <f t="shared" si="11"/>
        <v>2.3473445786346154</v>
      </c>
      <c r="AD12" s="4">
        <f t="shared" si="12"/>
        <v>2.2883925017746831</v>
      </c>
      <c r="AE12" s="4">
        <f t="shared" si="13"/>
        <v>2.4167641327029616</v>
      </c>
      <c r="AF12" s="4">
        <f t="shared" si="14"/>
        <v>2.3538654954134643</v>
      </c>
      <c r="AG12" s="4">
        <f t="shared" si="15"/>
        <v>2.0771454060331362</v>
      </c>
      <c r="AH12" s="4">
        <f t="shared" si="16"/>
        <v>1.9649787055111627</v>
      </c>
      <c r="AI12" s="4">
        <f t="shared" si="17"/>
        <v>1.9019524003890098</v>
      </c>
      <c r="AJ12" s="4">
        <f t="shared" si="18"/>
        <v>1.8261778773453607</v>
      </c>
      <c r="AK12" s="4">
        <f t="shared" si="19"/>
        <v>1.0881704435335469</v>
      </c>
      <c r="AL12" s="4">
        <f t="shared" si="20"/>
        <v>1.3922596184864191</v>
      </c>
      <c r="AM12" s="4">
        <f t="shared" si="21"/>
        <v>1.6204097042175134</v>
      </c>
      <c r="AN12" s="4">
        <f t="shared" si="21"/>
        <v>1.6228997170663149</v>
      </c>
      <c r="AO12" s="8">
        <f t="shared" si="0"/>
        <v>31</v>
      </c>
      <c r="AP12" s="8">
        <f t="shared" si="1"/>
        <v>32</v>
      </c>
      <c r="AQ12" s="8">
        <f t="shared" si="2"/>
        <v>32</v>
      </c>
      <c r="AR12" s="8">
        <f t="shared" si="3"/>
        <v>31</v>
      </c>
      <c r="AS12" s="8">
        <f t="shared" si="4"/>
        <v>29</v>
      </c>
      <c r="AT12" s="8">
        <f t="shared" si="5"/>
        <v>27</v>
      </c>
      <c r="AU12" s="8">
        <f t="shared" si="6"/>
        <v>30</v>
      </c>
      <c r="AV12" s="8">
        <f t="shared" si="7"/>
        <v>30</v>
      </c>
      <c r="AW12" s="8">
        <f t="shared" si="8"/>
        <v>28</v>
      </c>
      <c r="AX12" s="8">
        <f t="shared" si="9"/>
        <v>29</v>
      </c>
      <c r="AY12" s="8">
        <f t="shared" si="9"/>
        <v>26</v>
      </c>
      <c r="AZ12" s="18">
        <f t="shared" si="22"/>
        <v>28</v>
      </c>
      <c r="BA12" s="18">
        <f t="shared" si="22"/>
        <v>28</v>
      </c>
    </row>
    <row r="13" spans="1:58" ht="12" customHeight="1" x14ac:dyDescent="0.2">
      <c r="A13" s="9" t="s">
        <v>6</v>
      </c>
      <c r="B13" s="14">
        <v>3499552</v>
      </c>
      <c r="C13" s="14">
        <v>3531604</v>
      </c>
      <c r="D13" s="14">
        <v>3561704</v>
      </c>
      <c r="E13" s="14">
        <v>3590344</v>
      </c>
      <c r="F13" s="14">
        <v>3616481</v>
      </c>
      <c r="G13" s="14">
        <v>3649416</v>
      </c>
      <c r="H13" s="14">
        <v>3689398</v>
      </c>
      <c r="I13" s="14">
        <v>3727984</v>
      </c>
      <c r="J13" s="14">
        <v>3765325</v>
      </c>
      <c r="K13" s="14">
        <v>3801487</v>
      </c>
      <c r="L13" s="14">
        <v>3836506</v>
      </c>
      <c r="M13" s="14">
        <v>3870381</v>
      </c>
      <c r="N13" s="14">
        <v>3903129</v>
      </c>
      <c r="O13" s="14">
        <v>10545134</v>
      </c>
      <c r="P13" s="14">
        <v>11057046</v>
      </c>
      <c r="Q13" s="14">
        <v>11386117</v>
      </c>
      <c r="R13" s="14">
        <v>11048379</v>
      </c>
      <c r="S13" s="14">
        <v>10735561</v>
      </c>
      <c r="T13" s="14">
        <v>10775211</v>
      </c>
      <c r="U13" s="14">
        <v>10754309</v>
      </c>
      <c r="V13" s="14">
        <v>10239475</v>
      </c>
      <c r="W13" s="14">
        <v>10287579</v>
      </c>
      <c r="X13" s="14">
        <v>7024919</v>
      </c>
      <c r="Y13" s="14">
        <v>8062379</v>
      </c>
      <c r="Z13" s="14">
        <v>9204406</v>
      </c>
      <c r="AA13" s="14">
        <v>11215292</v>
      </c>
      <c r="AB13" s="4">
        <f t="shared" si="10"/>
        <v>3.0132811285558838</v>
      </c>
      <c r="AC13" s="4">
        <f t="shared" si="11"/>
        <v>3.1308850029618269</v>
      </c>
      <c r="AD13" s="4">
        <f t="shared" si="12"/>
        <v>3.1968173099168262</v>
      </c>
      <c r="AE13" s="4">
        <f t="shared" si="13"/>
        <v>3.0772480297152587</v>
      </c>
      <c r="AF13" s="4">
        <f t="shared" si="14"/>
        <v>2.9685102728315176</v>
      </c>
      <c r="AG13" s="4">
        <f t="shared" si="15"/>
        <v>2.9525850163423408</v>
      </c>
      <c r="AH13" s="4">
        <f t="shared" si="16"/>
        <v>2.9149224345001543</v>
      </c>
      <c r="AI13" s="4">
        <f t="shared" si="17"/>
        <v>2.7466520779059138</v>
      </c>
      <c r="AJ13" s="4">
        <f t="shared" si="18"/>
        <v>2.7321888548797251</v>
      </c>
      <c r="AK13" s="4">
        <f t="shared" si="19"/>
        <v>1.847939766728125</v>
      </c>
      <c r="AL13" s="4">
        <f t="shared" si="20"/>
        <v>2.1014900015795623</v>
      </c>
      <c r="AM13" s="4">
        <f t="shared" si="21"/>
        <v>2.3781653537468275</v>
      </c>
      <c r="AN13" s="4">
        <f t="shared" si="21"/>
        <v>2.8734105380580557</v>
      </c>
      <c r="AO13" s="8">
        <f t="shared" si="0"/>
        <v>16</v>
      </c>
      <c r="AP13" s="8">
        <f t="shared" si="1"/>
        <v>14</v>
      </c>
      <c r="AQ13" s="8">
        <f t="shared" si="2"/>
        <v>11</v>
      </c>
      <c r="AR13" s="8">
        <f t="shared" si="3"/>
        <v>13</v>
      </c>
      <c r="AS13" s="8">
        <f t="shared" si="4"/>
        <v>12</v>
      </c>
      <c r="AT13" s="8">
        <f t="shared" si="5"/>
        <v>10</v>
      </c>
      <c r="AU13" s="8">
        <f t="shared" si="6"/>
        <v>8</v>
      </c>
      <c r="AV13" s="8">
        <f t="shared" si="7"/>
        <v>9</v>
      </c>
      <c r="AW13" s="8">
        <f t="shared" si="8"/>
        <v>8</v>
      </c>
      <c r="AX13" s="8">
        <f t="shared" si="9"/>
        <v>1</v>
      </c>
      <c r="AY13" s="8">
        <f t="shared" si="9"/>
        <v>4</v>
      </c>
      <c r="AZ13" s="18">
        <f t="shared" si="22"/>
        <v>3</v>
      </c>
      <c r="BA13" s="18">
        <f t="shared" si="22"/>
        <v>2</v>
      </c>
    </row>
    <row r="14" spans="1:58" ht="12" customHeight="1" x14ac:dyDescent="0.2">
      <c r="A14" s="9" t="s">
        <v>7</v>
      </c>
      <c r="B14" s="14">
        <v>9034475</v>
      </c>
      <c r="C14" s="14">
        <v>9049100</v>
      </c>
      <c r="D14" s="14">
        <v>9057829</v>
      </c>
      <c r="E14" s="14">
        <v>9062022</v>
      </c>
      <c r="F14" s="14">
        <v>9058734</v>
      </c>
      <c r="G14" s="14">
        <v>9053990</v>
      </c>
      <c r="H14" s="14">
        <v>9049086</v>
      </c>
      <c r="I14" s="14">
        <v>9041395</v>
      </c>
      <c r="J14" s="14">
        <v>9031213</v>
      </c>
      <c r="K14" s="14">
        <v>9018645</v>
      </c>
      <c r="L14" s="14">
        <v>9003827</v>
      </c>
      <c r="M14" s="14">
        <v>8986774</v>
      </c>
      <c r="N14" s="14">
        <v>8967558</v>
      </c>
      <c r="O14" s="14">
        <v>27011525</v>
      </c>
      <c r="P14" s="14">
        <v>26535603</v>
      </c>
      <c r="Q14" s="14">
        <v>27306160</v>
      </c>
      <c r="R14" s="14">
        <v>27654554</v>
      </c>
      <c r="S14" s="14">
        <v>27353881</v>
      </c>
      <c r="T14" s="14">
        <v>16296828</v>
      </c>
      <c r="U14" s="14">
        <v>26607238</v>
      </c>
      <c r="V14" s="14">
        <v>27007314</v>
      </c>
      <c r="W14" s="14">
        <v>27074803</v>
      </c>
      <c r="X14" s="14">
        <v>16491417</v>
      </c>
      <c r="Y14" s="14">
        <v>19904638</v>
      </c>
      <c r="Z14" s="14">
        <v>25390859</v>
      </c>
      <c r="AA14" s="14">
        <v>26785701</v>
      </c>
      <c r="AB14" s="4">
        <f t="shared" si="10"/>
        <v>2.989827853859798</v>
      </c>
      <c r="AC14" s="4">
        <f t="shared" si="11"/>
        <v>2.9324024488623177</v>
      </c>
      <c r="AD14" s="4">
        <f t="shared" si="12"/>
        <v>3.0146473288466806</v>
      </c>
      <c r="AE14" s="4">
        <f t="shared" si="13"/>
        <v>3.0516979543858977</v>
      </c>
      <c r="AF14" s="4">
        <f t="shared" si="14"/>
        <v>3.0196141094329518</v>
      </c>
      <c r="AG14" s="4">
        <f t="shared" si="15"/>
        <v>1.7999609012159281</v>
      </c>
      <c r="AH14" s="4">
        <f t="shared" si="16"/>
        <v>2.9403232547463909</v>
      </c>
      <c r="AI14" s="4">
        <f t="shared" si="17"/>
        <v>2.9870737867331312</v>
      </c>
      <c r="AJ14" s="4">
        <f t="shared" si="18"/>
        <v>2.9979143443964835</v>
      </c>
      <c r="AK14" s="4">
        <f t="shared" si="19"/>
        <v>1.8285914347443546</v>
      </c>
      <c r="AL14" s="4">
        <f t="shared" si="20"/>
        <v>2.2106864114559288</v>
      </c>
      <c r="AM14" s="4">
        <f t="shared" si="21"/>
        <v>2.825358576948747</v>
      </c>
      <c r="AN14" s="4">
        <f t="shared" si="21"/>
        <v>2.9869559806582795</v>
      </c>
      <c r="AO14" s="8">
        <f t="shared" si="0"/>
        <v>17</v>
      </c>
      <c r="AP14" s="8">
        <f t="shared" si="1"/>
        <v>18</v>
      </c>
      <c r="AQ14" s="8">
        <f t="shared" si="2"/>
        <v>17</v>
      </c>
      <c r="AR14" s="8">
        <f t="shared" si="3"/>
        <v>15</v>
      </c>
      <c r="AS14" s="8">
        <f t="shared" si="4"/>
        <v>11</v>
      </c>
      <c r="AT14" s="8">
        <f t="shared" si="5"/>
        <v>31</v>
      </c>
      <c r="AU14" s="8">
        <f t="shared" si="6"/>
        <v>7</v>
      </c>
      <c r="AV14" s="8">
        <f t="shared" si="7"/>
        <v>3</v>
      </c>
      <c r="AW14" s="8">
        <f t="shared" si="8"/>
        <v>3</v>
      </c>
      <c r="AX14" s="8">
        <f t="shared" si="9"/>
        <v>3</v>
      </c>
      <c r="AY14" s="8">
        <f t="shared" si="9"/>
        <v>3</v>
      </c>
      <c r="AZ14" s="18">
        <f t="shared" si="22"/>
        <v>1</v>
      </c>
      <c r="BA14" s="18">
        <f t="shared" si="22"/>
        <v>1</v>
      </c>
    </row>
    <row r="15" spans="1:58" ht="12" customHeight="1" x14ac:dyDescent="0.2">
      <c r="A15" s="9" t="s">
        <v>8</v>
      </c>
      <c r="B15" s="14">
        <v>1682438</v>
      </c>
      <c r="C15" s="14">
        <v>1708439</v>
      </c>
      <c r="D15" s="14">
        <v>1733606</v>
      </c>
      <c r="E15" s="14">
        <v>1758160</v>
      </c>
      <c r="F15" s="14">
        <v>1781575</v>
      </c>
      <c r="G15" s="14">
        <v>1801963</v>
      </c>
      <c r="H15" s="14">
        <v>1819494</v>
      </c>
      <c r="I15" s="14">
        <v>1836460</v>
      </c>
      <c r="J15" s="14">
        <v>1852952</v>
      </c>
      <c r="K15" s="14">
        <v>1868996</v>
      </c>
      <c r="L15" s="14">
        <v>1884622</v>
      </c>
      <c r="M15" s="14">
        <v>1899856</v>
      </c>
      <c r="N15" s="14">
        <v>1914693</v>
      </c>
      <c r="O15" s="14">
        <v>5919849</v>
      </c>
      <c r="P15" s="14">
        <v>7378807</v>
      </c>
      <c r="Q15" s="14">
        <v>6314834</v>
      </c>
      <c r="R15" s="14">
        <v>6269189</v>
      </c>
      <c r="S15" s="14">
        <v>6191773</v>
      </c>
      <c r="T15" s="14">
        <v>6024299</v>
      </c>
      <c r="U15" s="14">
        <v>6574232</v>
      </c>
      <c r="V15" s="14">
        <v>5223880</v>
      </c>
      <c r="W15" s="14">
        <v>5189898</v>
      </c>
      <c r="X15" s="14">
        <v>3273112</v>
      </c>
      <c r="Y15" s="14">
        <v>3799950</v>
      </c>
      <c r="Z15" s="14">
        <v>4375346</v>
      </c>
      <c r="AA15" s="14">
        <v>4665002</v>
      </c>
      <c r="AB15" s="4">
        <f t="shared" si="10"/>
        <v>3.5186134645080531</v>
      </c>
      <c r="AC15" s="4">
        <f t="shared" si="11"/>
        <v>4.3190345104507681</v>
      </c>
      <c r="AD15" s="4">
        <f t="shared" si="12"/>
        <v>3.6426004524672848</v>
      </c>
      <c r="AE15" s="4">
        <f t="shared" si="13"/>
        <v>3.5657670519179141</v>
      </c>
      <c r="AF15" s="4">
        <f t="shared" si="14"/>
        <v>3.4754489707141154</v>
      </c>
      <c r="AG15" s="4">
        <f t="shared" si="15"/>
        <v>3.3431868467887522</v>
      </c>
      <c r="AH15" s="4">
        <f t="shared" si="16"/>
        <v>3.6132199391699009</v>
      </c>
      <c r="AI15" s="4">
        <f t="shared" si="17"/>
        <v>2.844537860884528</v>
      </c>
      <c r="AJ15" s="4">
        <f t="shared" si="18"/>
        <v>2.8008809726317789</v>
      </c>
      <c r="AK15" s="4">
        <f t="shared" si="19"/>
        <v>1.7512675254521679</v>
      </c>
      <c r="AL15" s="4">
        <f t="shared" si="20"/>
        <v>2.0162929224003538</v>
      </c>
      <c r="AM15" s="4">
        <f t="shared" si="21"/>
        <v>2.3029882264761117</v>
      </c>
      <c r="AN15" s="4">
        <f t="shared" si="21"/>
        <v>2.4364229670239563</v>
      </c>
      <c r="AO15" s="8">
        <f t="shared" si="0"/>
        <v>3</v>
      </c>
      <c r="AP15" s="8">
        <f t="shared" si="1"/>
        <v>1</v>
      </c>
      <c r="AQ15" s="8">
        <f t="shared" si="2"/>
        <v>1</v>
      </c>
      <c r="AR15" s="8">
        <f t="shared" si="3"/>
        <v>1</v>
      </c>
      <c r="AS15" s="8">
        <f t="shared" si="4"/>
        <v>2</v>
      </c>
      <c r="AT15" s="8">
        <f t="shared" si="5"/>
        <v>3</v>
      </c>
      <c r="AU15" s="8">
        <f t="shared" si="6"/>
        <v>1</v>
      </c>
      <c r="AV15" s="8">
        <f t="shared" si="7"/>
        <v>8</v>
      </c>
      <c r="AW15" s="8">
        <f t="shared" si="8"/>
        <v>5</v>
      </c>
      <c r="AX15" s="8">
        <f t="shared" si="9"/>
        <v>5</v>
      </c>
      <c r="AY15" s="8">
        <f t="shared" si="9"/>
        <v>7</v>
      </c>
      <c r="AZ15" s="18">
        <f t="shared" si="22"/>
        <v>7</v>
      </c>
      <c r="BA15" s="18">
        <f t="shared" si="22"/>
        <v>7</v>
      </c>
    </row>
    <row r="16" spans="1:58" ht="12" customHeight="1" x14ac:dyDescent="0.2">
      <c r="A16" s="9" t="s">
        <v>9</v>
      </c>
      <c r="B16" s="14">
        <v>5623703</v>
      </c>
      <c r="C16" s="14">
        <v>5703988</v>
      </c>
      <c r="D16" s="14">
        <v>5781861</v>
      </c>
      <c r="E16" s="14">
        <v>5857977</v>
      </c>
      <c r="F16" s="14">
        <v>5930618</v>
      </c>
      <c r="G16" s="14">
        <v>5997487</v>
      </c>
      <c r="H16" s="14">
        <v>6058569</v>
      </c>
      <c r="I16" s="14">
        <v>6117205</v>
      </c>
      <c r="J16" s="14">
        <v>6173718</v>
      </c>
      <c r="K16" s="14">
        <v>6228175</v>
      </c>
      <c r="L16" s="14">
        <v>6280645</v>
      </c>
      <c r="M16" s="14">
        <v>6331142</v>
      </c>
      <c r="N16" s="14">
        <v>6379677</v>
      </c>
      <c r="O16" s="14">
        <v>14399239</v>
      </c>
      <c r="P16" s="14">
        <v>15451071</v>
      </c>
      <c r="Q16" s="14">
        <v>14695753</v>
      </c>
      <c r="R16" s="14">
        <v>14632423</v>
      </c>
      <c r="S16" s="14">
        <v>14735712</v>
      </c>
      <c r="T16" s="14">
        <v>13614265</v>
      </c>
      <c r="U16" s="14">
        <v>13134941</v>
      </c>
      <c r="V16" s="14">
        <v>12909340</v>
      </c>
      <c r="W16" s="14">
        <v>12337314</v>
      </c>
      <c r="X16" s="14">
        <v>7905044</v>
      </c>
      <c r="Y16" s="14">
        <v>9312914</v>
      </c>
      <c r="Z16" s="14">
        <v>11150055</v>
      </c>
      <c r="AA16" s="14">
        <v>11956285</v>
      </c>
      <c r="AB16" s="4">
        <f t="shared" si="10"/>
        <v>2.5604550951570522</v>
      </c>
      <c r="AC16" s="4">
        <f t="shared" si="11"/>
        <v>2.7088189876977302</v>
      </c>
      <c r="AD16" s="4">
        <f t="shared" si="12"/>
        <v>2.5416994632005161</v>
      </c>
      <c r="AE16" s="4">
        <f t="shared" si="13"/>
        <v>2.4978628287547049</v>
      </c>
      <c r="AF16" s="4">
        <f t="shared" si="14"/>
        <v>2.484684058221251</v>
      </c>
      <c r="AG16" s="4">
        <f t="shared" si="15"/>
        <v>2.26999491620407</v>
      </c>
      <c r="AH16" s="4">
        <f t="shared" si="16"/>
        <v>2.1679939602899627</v>
      </c>
      <c r="AI16" s="4">
        <f t="shared" si="17"/>
        <v>2.1103330687789605</v>
      </c>
      <c r="AJ16" s="4">
        <f t="shared" si="18"/>
        <v>1.9983604693314467</v>
      </c>
      <c r="AK16" s="4">
        <f t="shared" si="19"/>
        <v>1.269239223368001</v>
      </c>
      <c r="AL16" s="4">
        <f t="shared" si="20"/>
        <v>1.4827957956547457</v>
      </c>
      <c r="AM16" s="4">
        <f t="shared" si="21"/>
        <v>1.7611443559471578</v>
      </c>
      <c r="AN16" s="4">
        <f t="shared" si="21"/>
        <v>1.8741207431034519</v>
      </c>
      <c r="AO16" s="8">
        <f t="shared" si="0"/>
        <v>24</v>
      </c>
      <c r="AP16" s="8">
        <f t="shared" si="1"/>
        <v>23</v>
      </c>
      <c r="AQ16" s="8">
        <f t="shared" si="2"/>
        <v>26</v>
      </c>
      <c r="AR16" s="8">
        <f t="shared" si="3"/>
        <v>26</v>
      </c>
      <c r="AS16" s="8">
        <f t="shared" si="4"/>
        <v>26</v>
      </c>
      <c r="AT16" s="8">
        <f t="shared" si="5"/>
        <v>26</v>
      </c>
      <c r="AU16" s="8">
        <f t="shared" si="6"/>
        <v>28</v>
      </c>
      <c r="AV16" s="8">
        <f t="shared" si="7"/>
        <v>26</v>
      </c>
      <c r="AW16" s="8">
        <f t="shared" si="8"/>
        <v>25</v>
      </c>
      <c r="AX16" s="8">
        <f t="shared" si="9"/>
        <v>24</v>
      </c>
      <c r="AY16" s="8">
        <f t="shared" si="9"/>
        <v>23</v>
      </c>
      <c r="AZ16" s="18">
        <f t="shared" si="22"/>
        <v>23</v>
      </c>
      <c r="BA16" s="18">
        <f t="shared" si="22"/>
        <v>23</v>
      </c>
    </row>
    <row r="17" spans="1:53" ht="12" customHeight="1" x14ac:dyDescent="0.2">
      <c r="A17" s="9" t="s">
        <v>10</v>
      </c>
      <c r="B17" s="14">
        <v>3465479</v>
      </c>
      <c r="C17" s="14">
        <v>3495920</v>
      </c>
      <c r="D17" s="14">
        <v>3524537</v>
      </c>
      <c r="E17" s="14">
        <v>3551765</v>
      </c>
      <c r="F17" s="14">
        <v>3576592</v>
      </c>
      <c r="G17" s="14">
        <v>3597311</v>
      </c>
      <c r="H17" s="14">
        <v>3614241</v>
      </c>
      <c r="I17" s="14">
        <v>3629733</v>
      </c>
      <c r="J17" s="14">
        <v>3643974</v>
      </c>
      <c r="K17" s="14">
        <v>3657048</v>
      </c>
      <c r="L17" s="14">
        <v>3668973</v>
      </c>
      <c r="M17" s="14">
        <v>3679821</v>
      </c>
      <c r="N17" s="14">
        <v>3689597</v>
      </c>
      <c r="O17" s="14">
        <v>10739887</v>
      </c>
      <c r="P17" s="14">
        <v>12098785</v>
      </c>
      <c r="Q17" s="14">
        <v>11488420</v>
      </c>
      <c r="R17" s="14">
        <v>11631114</v>
      </c>
      <c r="S17" s="14">
        <v>11367210</v>
      </c>
      <c r="T17" s="14">
        <v>11318188</v>
      </c>
      <c r="U17" s="14">
        <v>8846434</v>
      </c>
      <c r="V17" s="14">
        <v>3575445</v>
      </c>
      <c r="W17" s="14">
        <v>9286511</v>
      </c>
      <c r="X17" s="14">
        <v>2203684</v>
      </c>
      <c r="Y17" s="14">
        <v>3751107</v>
      </c>
      <c r="Z17" s="14">
        <v>5261437</v>
      </c>
      <c r="AA17" s="14">
        <v>5579083</v>
      </c>
      <c r="AB17" s="4">
        <f t="shared" si="10"/>
        <v>3.0991060687425893</v>
      </c>
      <c r="AC17" s="4">
        <f t="shared" si="11"/>
        <v>3.4608300533192979</v>
      </c>
      <c r="AD17" s="4">
        <f t="shared" si="12"/>
        <v>3.2595543755108829</v>
      </c>
      <c r="AE17" s="4">
        <f t="shared" si="13"/>
        <v>3.2747419944731706</v>
      </c>
      <c r="AF17" s="4">
        <f t="shared" si="14"/>
        <v>3.1782238510850553</v>
      </c>
      <c r="AG17" s="4">
        <f t="shared" si="15"/>
        <v>3.1462912158553986</v>
      </c>
      <c r="AH17" s="4">
        <f t="shared" si="16"/>
        <v>2.4476602418045723</v>
      </c>
      <c r="AI17" s="4">
        <f t="shared" si="17"/>
        <v>0.98504352799503436</v>
      </c>
      <c r="AJ17" s="4">
        <f t="shared" si="18"/>
        <v>2.5484569867951858</v>
      </c>
      <c r="AK17" s="4">
        <f t="shared" si="19"/>
        <v>0.60258547331071399</v>
      </c>
      <c r="AL17" s="4">
        <f t="shared" si="20"/>
        <v>1.0223861009606776</v>
      </c>
      <c r="AM17" s="4">
        <f t="shared" si="21"/>
        <v>1.4298078629368114</v>
      </c>
      <c r="AN17" s="4">
        <f t="shared" si="21"/>
        <v>1.5121117563788131</v>
      </c>
      <c r="AO17" s="8">
        <f t="shared" si="0"/>
        <v>15</v>
      </c>
      <c r="AP17" s="8">
        <f t="shared" si="1"/>
        <v>7</v>
      </c>
      <c r="AQ17" s="8">
        <f t="shared" si="2"/>
        <v>10</v>
      </c>
      <c r="AR17" s="8">
        <f t="shared" si="3"/>
        <v>10</v>
      </c>
      <c r="AS17" s="8">
        <f t="shared" si="4"/>
        <v>7</v>
      </c>
      <c r="AT17" s="8">
        <f t="shared" si="5"/>
        <v>6</v>
      </c>
      <c r="AU17" s="8">
        <f t="shared" si="6"/>
        <v>17</v>
      </c>
      <c r="AV17" s="8">
        <f t="shared" si="7"/>
        <v>32</v>
      </c>
      <c r="AW17" s="8">
        <f t="shared" si="8"/>
        <v>11</v>
      </c>
      <c r="AX17" s="8">
        <f t="shared" si="9"/>
        <v>31</v>
      </c>
      <c r="AY17" s="8">
        <f t="shared" si="9"/>
        <v>30</v>
      </c>
      <c r="AZ17" s="18">
        <f t="shared" si="22"/>
        <v>29</v>
      </c>
      <c r="BA17" s="18">
        <f t="shared" si="22"/>
        <v>32</v>
      </c>
    </row>
    <row r="18" spans="1:53" ht="12" customHeight="1" x14ac:dyDescent="0.2">
      <c r="A18" s="9" t="s">
        <v>11</v>
      </c>
      <c r="B18" s="14">
        <v>2731728</v>
      </c>
      <c r="C18" s="14">
        <v>2775101</v>
      </c>
      <c r="D18" s="14">
        <v>2817500</v>
      </c>
      <c r="E18" s="14">
        <v>2859239</v>
      </c>
      <c r="F18" s="14">
        <v>2899495</v>
      </c>
      <c r="G18" s="14">
        <v>2938756</v>
      </c>
      <c r="H18" s="14">
        <v>2976979</v>
      </c>
      <c r="I18" s="14">
        <v>3014258</v>
      </c>
      <c r="J18" s="14">
        <v>3050720</v>
      </c>
      <c r="K18" s="14">
        <v>3086414</v>
      </c>
      <c r="L18" s="14">
        <v>3121355</v>
      </c>
      <c r="M18" s="14">
        <v>3155581</v>
      </c>
      <c r="N18" s="14">
        <v>3189102</v>
      </c>
      <c r="O18" s="14">
        <v>9025985</v>
      </c>
      <c r="P18" s="14">
        <v>9369805</v>
      </c>
      <c r="Q18" s="14">
        <v>9324416</v>
      </c>
      <c r="R18" s="14">
        <v>9399438</v>
      </c>
      <c r="S18" s="14">
        <v>9217020</v>
      </c>
      <c r="T18" s="14">
        <v>9306132</v>
      </c>
      <c r="U18" s="14">
        <v>9159611</v>
      </c>
      <c r="V18" s="14">
        <v>9023252</v>
      </c>
      <c r="W18" s="14">
        <v>8271978</v>
      </c>
      <c r="X18" s="14">
        <v>5310173</v>
      </c>
      <c r="Y18" s="14">
        <v>5944800</v>
      </c>
      <c r="Z18" s="14">
        <v>7112719</v>
      </c>
      <c r="AA18" s="14">
        <v>5407031</v>
      </c>
      <c r="AB18" s="4">
        <f t="shared" si="10"/>
        <v>3.3041302062284386</v>
      </c>
      <c r="AC18" s="4">
        <f t="shared" si="11"/>
        <v>3.3763834181170345</v>
      </c>
      <c r="AD18" s="4">
        <f t="shared" si="12"/>
        <v>3.3094644188110025</v>
      </c>
      <c r="AE18" s="4">
        <f t="shared" si="13"/>
        <v>3.2873915052221938</v>
      </c>
      <c r="AF18" s="4">
        <f t="shared" si="14"/>
        <v>3.1788363145996112</v>
      </c>
      <c r="AG18" s="4">
        <f t="shared" si="15"/>
        <v>3.1666909399759624</v>
      </c>
      <c r="AH18" s="4">
        <f t="shared" si="16"/>
        <v>3.0768141125617614</v>
      </c>
      <c r="AI18" s="4">
        <f t="shared" si="17"/>
        <v>2.993523447561556</v>
      </c>
      <c r="AJ18" s="4">
        <f t="shared" si="18"/>
        <v>2.7114838464362512</v>
      </c>
      <c r="AK18" s="4">
        <f t="shared" si="19"/>
        <v>1.7204992590106187</v>
      </c>
      <c r="AL18" s="4">
        <f t="shared" si="20"/>
        <v>1.9045574758398196</v>
      </c>
      <c r="AM18" s="4">
        <f t="shared" si="21"/>
        <v>2.2540124940541855</v>
      </c>
      <c r="AN18" s="4">
        <f t="shared" si="21"/>
        <v>1.6954713270381443</v>
      </c>
      <c r="AO18" s="8">
        <f t="shared" si="0"/>
        <v>9</v>
      </c>
      <c r="AP18" s="8">
        <f t="shared" si="1"/>
        <v>10</v>
      </c>
      <c r="AQ18" s="8">
        <f t="shared" si="2"/>
        <v>9</v>
      </c>
      <c r="AR18" s="8">
        <f t="shared" si="3"/>
        <v>9</v>
      </c>
      <c r="AS18" s="8">
        <f t="shared" si="4"/>
        <v>6</v>
      </c>
      <c r="AT18" s="8">
        <f t="shared" si="5"/>
        <v>5</v>
      </c>
      <c r="AU18" s="8">
        <f t="shared" si="6"/>
        <v>5</v>
      </c>
      <c r="AV18" s="8">
        <f t="shared" si="7"/>
        <v>2</v>
      </c>
      <c r="AW18" s="8">
        <f t="shared" si="8"/>
        <v>9</v>
      </c>
      <c r="AX18" s="8">
        <f t="shared" si="9"/>
        <v>8</v>
      </c>
      <c r="AY18" s="8">
        <f t="shared" si="9"/>
        <v>9</v>
      </c>
      <c r="AZ18" s="18">
        <f t="shared" si="22"/>
        <v>8</v>
      </c>
      <c r="BA18" s="18">
        <f t="shared" si="22"/>
        <v>27</v>
      </c>
    </row>
    <row r="19" spans="1:53" ht="12" customHeight="1" x14ac:dyDescent="0.2">
      <c r="A19" s="9" t="s">
        <v>12</v>
      </c>
      <c r="B19" s="14">
        <v>7568896</v>
      </c>
      <c r="C19" s="14">
        <v>7672910</v>
      </c>
      <c r="D19" s="14">
        <v>7773261</v>
      </c>
      <c r="E19" s="14">
        <v>7870823</v>
      </c>
      <c r="F19" s="14">
        <v>7963314</v>
      </c>
      <c r="G19" s="14">
        <v>8055955</v>
      </c>
      <c r="H19" s="14">
        <v>8149170</v>
      </c>
      <c r="I19" s="14">
        <v>8238991</v>
      </c>
      <c r="J19" s="14">
        <v>8325800</v>
      </c>
      <c r="K19" s="14">
        <v>8409693</v>
      </c>
      <c r="L19" s="14">
        <v>8490806</v>
      </c>
      <c r="M19" s="14">
        <v>8569204</v>
      </c>
      <c r="N19" s="14">
        <v>8644920</v>
      </c>
      <c r="O19" s="14">
        <v>19784873</v>
      </c>
      <c r="P19" s="14">
        <v>21261185</v>
      </c>
      <c r="Q19" s="14">
        <v>21063931</v>
      </c>
      <c r="R19" s="14">
        <v>20968807</v>
      </c>
      <c r="S19" s="14">
        <v>20576077</v>
      </c>
      <c r="T19" s="14">
        <v>18977346</v>
      </c>
      <c r="U19" s="14">
        <v>18698520</v>
      </c>
      <c r="V19" s="14">
        <v>17139670</v>
      </c>
      <c r="W19" s="14">
        <v>15663731</v>
      </c>
      <c r="X19" s="14">
        <v>11844537</v>
      </c>
      <c r="Y19" s="14">
        <v>13259017</v>
      </c>
      <c r="Z19" s="14">
        <v>16121152</v>
      </c>
      <c r="AA19" s="14">
        <v>17416440</v>
      </c>
      <c r="AB19" s="4">
        <f t="shared" si="10"/>
        <v>2.6139707825289182</v>
      </c>
      <c r="AC19" s="4">
        <f t="shared" si="11"/>
        <v>2.7709415332644327</v>
      </c>
      <c r="AD19" s="4">
        <f t="shared" si="12"/>
        <v>2.709793354423581</v>
      </c>
      <c r="AE19" s="4">
        <f t="shared" si="13"/>
        <v>2.6641187331998193</v>
      </c>
      <c r="AF19" s="4">
        <f t="shared" si="14"/>
        <v>2.5838585543656825</v>
      </c>
      <c r="AG19" s="4">
        <f t="shared" si="15"/>
        <v>2.355691659151522</v>
      </c>
      <c r="AH19" s="4">
        <f t="shared" si="16"/>
        <v>2.294530608638671</v>
      </c>
      <c r="AI19" s="4">
        <f t="shared" si="17"/>
        <v>2.080311776041508</v>
      </c>
      <c r="AJ19" s="4">
        <f t="shared" si="18"/>
        <v>1.8813484590069423</v>
      </c>
      <c r="AK19" s="4">
        <f t="shared" si="19"/>
        <v>1.408438690924865</v>
      </c>
      <c r="AL19" s="4">
        <f t="shared" si="20"/>
        <v>1.5615734242426456</v>
      </c>
      <c r="AM19" s="4">
        <f t="shared" si="21"/>
        <v>1.8812893239558774</v>
      </c>
      <c r="AN19" s="4">
        <f t="shared" si="21"/>
        <v>2.0146444385835842</v>
      </c>
      <c r="AO19" s="8">
        <f t="shared" si="0"/>
        <v>22</v>
      </c>
      <c r="AP19" s="8">
        <f t="shared" si="1"/>
        <v>21</v>
      </c>
      <c r="AQ19" s="8">
        <f t="shared" si="2"/>
        <v>22</v>
      </c>
      <c r="AR19" s="8">
        <f t="shared" si="3"/>
        <v>23</v>
      </c>
      <c r="AS19" s="8">
        <f t="shared" si="4"/>
        <v>24</v>
      </c>
      <c r="AT19" s="8">
        <f t="shared" si="5"/>
        <v>23</v>
      </c>
      <c r="AU19" s="8">
        <f t="shared" si="6"/>
        <v>22</v>
      </c>
      <c r="AV19" s="8">
        <f t="shared" si="7"/>
        <v>28</v>
      </c>
      <c r="AW19" s="8">
        <f t="shared" si="8"/>
        <v>27</v>
      </c>
      <c r="AX19" s="8">
        <f t="shared" si="9"/>
        <v>17</v>
      </c>
      <c r="AY19" s="8">
        <f t="shared" si="9"/>
        <v>17</v>
      </c>
      <c r="AZ19" s="18">
        <f t="shared" si="22"/>
        <v>18</v>
      </c>
      <c r="BA19" s="18">
        <f t="shared" si="22"/>
        <v>21</v>
      </c>
    </row>
    <row r="20" spans="1:53" ht="12" customHeight="1" x14ac:dyDescent="0.2">
      <c r="A20" s="9" t="s">
        <v>13</v>
      </c>
      <c r="B20" s="14">
        <v>15600748</v>
      </c>
      <c r="C20" s="14">
        <v>15820397</v>
      </c>
      <c r="D20" s="14">
        <v>16035478</v>
      </c>
      <c r="E20" s="14">
        <v>16248083</v>
      </c>
      <c r="F20" s="14">
        <v>16453628</v>
      </c>
      <c r="G20" s="14">
        <v>16658503</v>
      </c>
      <c r="H20" s="14">
        <v>16861082</v>
      </c>
      <c r="I20" s="14">
        <v>17056666</v>
      </c>
      <c r="J20" s="14">
        <v>17245551</v>
      </c>
      <c r="K20" s="14">
        <v>17427790</v>
      </c>
      <c r="L20" s="14">
        <v>17603429</v>
      </c>
      <c r="M20" s="14">
        <v>17772460</v>
      </c>
      <c r="N20" s="14">
        <v>17934893</v>
      </c>
      <c r="O20" s="14">
        <v>39862513</v>
      </c>
      <c r="P20" s="14">
        <v>42091160</v>
      </c>
      <c r="Q20" s="14">
        <v>45345377</v>
      </c>
      <c r="R20" s="14">
        <v>53972413</v>
      </c>
      <c r="S20" s="14">
        <v>44561896</v>
      </c>
      <c r="T20" s="14">
        <v>41487171</v>
      </c>
      <c r="U20" s="14">
        <v>38677118</v>
      </c>
      <c r="V20" s="14">
        <v>37951926</v>
      </c>
      <c r="W20" s="14">
        <v>44512093</v>
      </c>
      <c r="X20" s="14">
        <v>28444415</v>
      </c>
      <c r="Y20" s="14">
        <v>22677581</v>
      </c>
      <c r="Z20" s="14">
        <v>33428720</v>
      </c>
      <c r="AA20" s="14">
        <v>37973302</v>
      </c>
      <c r="AB20" s="4">
        <f t="shared" si="10"/>
        <v>2.5551667779006495</v>
      </c>
      <c r="AC20" s="4">
        <f t="shared" si="11"/>
        <v>2.6605628164704083</v>
      </c>
      <c r="AD20" s="4">
        <f t="shared" si="12"/>
        <v>2.8278157345855233</v>
      </c>
      <c r="AE20" s="4">
        <f t="shared" si="13"/>
        <v>3.3217711283232614</v>
      </c>
      <c r="AF20" s="4">
        <f t="shared" si="14"/>
        <v>2.7083325331045529</v>
      </c>
      <c r="AG20" s="4">
        <f t="shared" si="15"/>
        <v>2.4904501322837951</v>
      </c>
      <c r="AH20" s="4">
        <f t="shared" si="16"/>
        <v>2.2938692783772714</v>
      </c>
      <c r="AI20" s="4">
        <f t="shared" si="17"/>
        <v>2.2250494909145786</v>
      </c>
      <c r="AJ20" s="4">
        <f t="shared" si="18"/>
        <v>2.5810768817998335</v>
      </c>
      <c r="AK20" s="4">
        <f t="shared" si="19"/>
        <v>1.632129776638346</v>
      </c>
      <c r="AL20" s="4">
        <f t="shared" si="20"/>
        <v>1.2882479316955804</v>
      </c>
      <c r="AM20" s="4">
        <f t="shared" si="21"/>
        <v>1.8809281326276723</v>
      </c>
      <c r="AN20" s="4">
        <f t="shared" si="21"/>
        <v>2.1172862308127516</v>
      </c>
      <c r="AO20" s="8">
        <f t="shared" si="0"/>
        <v>25</v>
      </c>
      <c r="AP20" s="8">
        <f t="shared" si="1"/>
        <v>24</v>
      </c>
      <c r="AQ20" s="8">
        <f t="shared" si="2"/>
        <v>20</v>
      </c>
      <c r="AR20" s="8">
        <f t="shared" si="3"/>
        <v>7</v>
      </c>
      <c r="AS20" s="8">
        <f t="shared" si="4"/>
        <v>21</v>
      </c>
      <c r="AT20" s="8">
        <f t="shared" si="5"/>
        <v>21</v>
      </c>
      <c r="AU20" s="8">
        <f t="shared" si="6"/>
        <v>23</v>
      </c>
      <c r="AV20" s="8">
        <f t="shared" si="7"/>
        <v>22</v>
      </c>
      <c r="AW20" s="8">
        <f t="shared" si="8"/>
        <v>10</v>
      </c>
      <c r="AX20" s="8">
        <f t="shared" si="9"/>
        <v>11</v>
      </c>
      <c r="AY20" s="8">
        <f t="shared" si="9"/>
        <v>28</v>
      </c>
      <c r="AZ20" s="18">
        <f t="shared" si="22"/>
        <v>19</v>
      </c>
      <c r="BA20" s="18">
        <f t="shared" si="22"/>
        <v>15</v>
      </c>
    </row>
    <row r="21" spans="1:53" ht="12" customHeight="1" x14ac:dyDescent="0.2">
      <c r="A21" s="9" t="s">
        <v>14</v>
      </c>
      <c r="B21" s="14">
        <v>4453862</v>
      </c>
      <c r="C21" s="14">
        <v>4505400</v>
      </c>
      <c r="D21" s="14">
        <v>4554352</v>
      </c>
      <c r="E21" s="14">
        <v>4601241</v>
      </c>
      <c r="F21" s="14">
        <v>4644732</v>
      </c>
      <c r="G21" s="14">
        <v>4684829</v>
      </c>
      <c r="H21" s="14">
        <v>4721848</v>
      </c>
      <c r="I21" s="14">
        <v>4757482</v>
      </c>
      <c r="J21" s="14">
        <v>4791977</v>
      </c>
      <c r="K21" s="14">
        <v>4825401</v>
      </c>
      <c r="L21" s="14">
        <v>4857777</v>
      </c>
      <c r="M21" s="14">
        <v>4889123</v>
      </c>
      <c r="N21" s="14">
        <v>4919448</v>
      </c>
      <c r="O21" s="14">
        <v>11616900</v>
      </c>
      <c r="P21" s="14">
        <v>10633724</v>
      </c>
      <c r="Q21" s="14">
        <v>10765838</v>
      </c>
      <c r="R21" s="14">
        <v>10611161</v>
      </c>
      <c r="S21" s="14">
        <v>10418047</v>
      </c>
      <c r="T21" s="14">
        <v>9178501</v>
      </c>
      <c r="U21" s="14">
        <v>10071392</v>
      </c>
      <c r="V21" s="14">
        <v>10827363</v>
      </c>
      <c r="W21" s="14">
        <v>9285213</v>
      </c>
      <c r="X21" s="14">
        <v>6336428</v>
      </c>
      <c r="Y21" s="14">
        <v>7214275</v>
      </c>
      <c r="Z21" s="14">
        <v>8865902</v>
      </c>
      <c r="AA21" s="14">
        <v>7561204</v>
      </c>
      <c r="AB21" s="4">
        <f t="shared" si="10"/>
        <v>2.6082756942177374</v>
      </c>
      <c r="AC21" s="4">
        <f t="shared" si="11"/>
        <v>2.3602175167576687</v>
      </c>
      <c r="AD21" s="4">
        <f t="shared" si="12"/>
        <v>2.3638572512620897</v>
      </c>
      <c r="AE21" s="4">
        <f t="shared" si="13"/>
        <v>2.3061519707400677</v>
      </c>
      <c r="AF21" s="4">
        <f t="shared" si="14"/>
        <v>2.2429812957991979</v>
      </c>
      <c r="AG21" s="4">
        <f t="shared" si="15"/>
        <v>1.9591965896727501</v>
      </c>
      <c r="AH21" s="4">
        <f t="shared" si="16"/>
        <v>2.1329343934832297</v>
      </c>
      <c r="AI21" s="4">
        <f t="shared" si="17"/>
        <v>2.2758600032538219</v>
      </c>
      <c r="AJ21" s="4">
        <f t="shared" si="18"/>
        <v>1.9376580897612823</v>
      </c>
      <c r="AK21" s="4">
        <f t="shared" si="19"/>
        <v>1.31314019290832</v>
      </c>
      <c r="AL21" s="4">
        <f t="shared" si="20"/>
        <v>1.4850980191145045</v>
      </c>
      <c r="AM21" s="4">
        <f t="shared" si="21"/>
        <v>1.8133931177432026</v>
      </c>
      <c r="AN21" s="4">
        <f t="shared" si="21"/>
        <v>1.5370025254865993</v>
      </c>
      <c r="AO21" s="8">
        <f t="shared" si="0"/>
        <v>23</v>
      </c>
      <c r="AP21" s="8">
        <f t="shared" si="1"/>
        <v>31</v>
      </c>
      <c r="AQ21" s="8">
        <f t="shared" si="2"/>
        <v>31</v>
      </c>
      <c r="AR21" s="8">
        <f t="shared" si="3"/>
        <v>32</v>
      </c>
      <c r="AS21" s="8">
        <f t="shared" si="4"/>
        <v>31</v>
      </c>
      <c r="AT21" s="8">
        <f t="shared" si="5"/>
        <v>30</v>
      </c>
      <c r="AU21" s="8">
        <f t="shared" si="6"/>
        <v>29</v>
      </c>
      <c r="AV21" s="8">
        <f t="shared" si="7"/>
        <v>21</v>
      </c>
      <c r="AW21" s="8">
        <f t="shared" si="8"/>
        <v>26</v>
      </c>
      <c r="AX21" s="8">
        <f t="shared" si="9"/>
        <v>22</v>
      </c>
      <c r="AY21" s="8">
        <f t="shared" si="9"/>
        <v>22</v>
      </c>
      <c r="AZ21" s="18">
        <f t="shared" si="22"/>
        <v>21</v>
      </c>
      <c r="BA21" s="18">
        <f t="shared" si="22"/>
        <v>30</v>
      </c>
    </row>
    <row r="22" spans="1:53" ht="12" customHeight="1" x14ac:dyDescent="0.2">
      <c r="A22" s="9" t="s">
        <v>15</v>
      </c>
      <c r="B22" s="14">
        <v>1824842</v>
      </c>
      <c r="C22" s="14">
        <v>1852263</v>
      </c>
      <c r="D22" s="14">
        <v>1879005</v>
      </c>
      <c r="E22" s="14">
        <v>1905274</v>
      </c>
      <c r="F22" s="14">
        <v>1930505</v>
      </c>
      <c r="G22" s="14">
        <v>1954717</v>
      </c>
      <c r="H22" s="14">
        <v>1977946</v>
      </c>
      <c r="I22" s="14">
        <v>2000527</v>
      </c>
      <c r="J22" s="14">
        <v>2022568</v>
      </c>
      <c r="K22" s="14">
        <v>2044058</v>
      </c>
      <c r="L22" s="14">
        <v>2065014</v>
      </c>
      <c r="M22" s="14">
        <v>2085423</v>
      </c>
      <c r="N22" s="14">
        <v>2105291</v>
      </c>
      <c r="O22" s="14">
        <v>4659597</v>
      </c>
      <c r="P22" s="14">
        <v>4676994</v>
      </c>
      <c r="Q22" s="14">
        <v>4874545</v>
      </c>
      <c r="R22" s="14">
        <v>5230208</v>
      </c>
      <c r="S22" s="14">
        <v>5417948</v>
      </c>
      <c r="T22" s="14">
        <v>5280047</v>
      </c>
      <c r="U22" s="14">
        <v>4555110</v>
      </c>
      <c r="V22" s="14">
        <v>4640180</v>
      </c>
      <c r="W22" s="14">
        <v>4419666</v>
      </c>
      <c r="X22" s="14">
        <v>2637687</v>
      </c>
      <c r="Y22" s="14">
        <v>3113732</v>
      </c>
      <c r="Z22" s="14">
        <v>3607472</v>
      </c>
      <c r="AA22" s="14">
        <v>3884531</v>
      </c>
      <c r="AB22" s="4">
        <f t="shared" si="10"/>
        <v>2.5534248992515516</v>
      </c>
      <c r="AC22" s="4">
        <f t="shared" ref="AC22:AC34" si="23">P22/C22</f>
        <v>2.5250161559130642</v>
      </c>
      <c r="AD22" s="4">
        <f t="shared" ref="AD22:AD34" si="24">Q22/D22</f>
        <v>2.594216087769857</v>
      </c>
      <c r="AE22" s="4">
        <f t="shared" ref="AE22:AE34" si="25">R22/E22</f>
        <v>2.7451211741723238</v>
      </c>
      <c r="AF22" s="4">
        <f t="shared" ref="AF22:AF34" si="26">S22/F22</f>
        <v>2.8064926016767635</v>
      </c>
      <c r="AG22" s="4">
        <f t="shared" ref="AG22:AG34" si="27">T22/G22</f>
        <v>2.7011823194866573</v>
      </c>
      <c r="AH22" s="4">
        <f t="shared" ref="AH22:AH34" si="28">U22/H22</f>
        <v>2.3029496255206157</v>
      </c>
      <c r="AI22" s="4">
        <f t="shared" ref="AI22:AI34" si="29">V22/I22</f>
        <v>2.3194788173316332</v>
      </c>
      <c r="AJ22" s="4">
        <f t="shared" ref="AJ22:AJ34" si="30">W22/J22</f>
        <v>2.1851754798849781</v>
      </c>
      <c r="AK22" s="4">
        <f t="shared" si="19"/>
        <v>1.290416905978206</v>
      </c>
      <c r="AL22" s="4">
        <f t="shared" si="20"/>
        <v>1.5078503099736853</v>
      </c>
      <c r="AM22" s="4">
        <f t="shared" si="21"/>
        <v>1.7298514498017907</v>
      </c>
      <c r="AN22" s="4">
        <f t="shared" si="21"/>
        <v>1.8451278231845383</v>
      </c>
      <c r="AO22" s="8">
        <f t="shared" si="0"/>
        <v>26</v>
      </c>
      <c r="AP22" s="8">
        <f t="shared" si="1"/>
        <v>27</v>
      </c>
      <c r="AQ22" s="8">
        <f t="shared" si="2"/>
        <v>25</v>
      </c>
      <c r="AR22" s="8">
        <f t="shared" si="3"/>
        <v>21</v>
      </c>
      <c r="AS22" s="8">
        <f t="shared" si="4"/>
        <v>19</v>
      </c>
      <c r="AT22" s="8">
        <f t="shared" si="5"/>
        <v>18</v>
      </c>
      <c r="AU22" s="8">
        <f t="shared" si="6"/>
        <v>21</v>
      </c>
      <c r="AV22" s="8">
        <f t="shared" si="7"/>
        <v>19</v>
      </c>
      <c r="AW22" s="8">
        <f t="shared" si="8"/>
        <v>20</v>
      </c>
      <c r="AX22" s="8">
        <f t="shared" si="9"/>
        <v>23</v>
      </c>
      <c r="AY22" s="8">
        <f t="shared" si="9"/>
        <v>19</v>
      </c>
      <c r="AZ22" s="18">
        <f t="shared" si="22"/>
        <v>25</v>
      </c>
      <c r="BA22" s="18">
        <f t="shared" si="22"/>
        <v>24</v>
      </c>
    </row>
    <row r="23" spans="1:53" ht="12" customHeight="1" x14ac:dyDescent="0.2">
      <c r="A23" s="9" t="s">
        <v>16</v>
      </c>
      <c r="B23" s="14">
        <v>1114502</v>
      </c>
      <c r="C23" s="14">
        <v>1135531</v>
      </c>
      <c r="D23" s="14">
        <v>1156029</v>
      </c>
      <c r="E23" s="14">
        <v>1176131</v>
      </c>
      <c r="F23" s="14">
        <v>1195482</v>
      </c>
      <c r="G23" s="14">
        <v>1214627</v>
      </c>
      <c r="H23" s="14">
        <v>1233716</v>
      </c>
      <c r="I23" s="14">
        <v>1252363</v>
      </c>
      <c r="J23" s="14">
        <v>1270646</v>
      </c>
      <c r="K23" s="14">
        <v>1288571</v>
      </c>
      <c r="L23" s="14">
        <v>1306145</v>
      </c>
      <c r="M23" s="14">
        <v>1323404</v>
      </c>
      <c r="N23" s="14">
        <v>1340345</v>
      </c>
      <c r="O23" s="14">
        <v>3548292</v>
      </c>
      <c r="P23" s="14">
        <v>3547907</v>
      </c>
      <c r="Q23" s="14">
        <v>3647198</v>
      </c>
      <c r="R23" s="14">
        <v>3603054</v>
      </c>
      <c r="S23" s="14">
        <v>3517635</v>
      </c>
      <c r="T23" s="14">
        <v>3533843</v>
      </c>
      <c r="U23" s="14">
        <v>3144862</v>
      </c>
      <c r="V23" s="14">
        <v>2934274</v>
      </c>
      <c r="W23" s="14">
        <v>2880202</v>
      </c>
      <c r="X23" s="14">
        <v>1935346</v>
      </c>
      <c r="Y23" s="14">
        <v>2727361</v>
      </c>
      <c r="Z23" s="14">
        <v>3050528</v>
      </c>
      <c r="AA23" s="14">
        <v>3376125</v>
      </c>
      <c r="AB23" s="4">
        <f t="shared" si="10"/>
        <v>3.1837466419979505</v>
      </c>
      <c r="AC23" s="4">
        <f t="shared" si="23"/>
        <v>3.1244475051759926</v>
      </c>
      <c r="AD23" s="4">
        <f t="shared" si="24"/>
        <v>3.1549364246052649</v>
      </c>
      <c r="AE23" s="4">
        <f t="shared" si="25"/>
        <v>3.063480173552096</v>
      </c>
      <c r="AF23" s="4">
        <f t="shared" si="26"/>
        <v>2.9424407895727414</v>
      </c>
      <c r="AG23" s="4">
        <f t="shared" si="27"/>
        <v>2.9094059328501674</v>
      </c>
      <c r="AH23" s="4">
        <f t="shared" si="28"/>
        <v>2.5490971990312197</v>
      </c>
      <c r="AI23" s="4">
        <f t="shared" si="29"/>
        <v>2.3429900116819167</v>
      </c>
      <c r="AJ23" s="4">
        <f t="shared" si="30"/>
        <v>2.2667225962227087</v>
      </c>
      <c r="AK23" s="4">
        <f t="shared" si="19"/>
        <v>1.5019319851215027</v>
      </c>
      <c r="AL23" s="4">
        <f t="shared" si="20"/>
        <v>2.0880997132783881</v>
      </c>
      <c r="AM23" s="4">
        <f t="shared" si="21"/>
        <v>2.3050617951887706</v>
      </c>
      <c r="AN23" s="4">
        <f t="shared" si="21"/>
        <v>2.5188477593455416</v>
      </c>
      <c r="AO23" s="8">
        <f t="shared" si="0"/>
        <v>12</v>
      </c>
      <c r="AP23" s="8">
        <f t="shared" si="1"/>
        <v>15</v>
      </c>
      <c r="AQ23" s="8">
        <f t="shared" si="2"/>
        <v>13</v>
      </c>
      <c r="AR23" s="8">
        <f t="shared" si="3"/>
        <v>14</v>
      </c>
      <c r="AS23" s="8">
        <f t="shared" si="4"/>
        <v>15</v>
      </c>
      <c r="AT23" s="8">
        <f t="shared" si="5"/>
        <v>15</v>
      </c>
      <c r="AU23" s="8">
        <f t="shared" si="6"/>
        <v>15</v>
      </c>
      <c r="AV23" s="8">
        <f t="shared" si="7"/>
        <v>17</v>
      </c>
      <c r="AW23" s="8">
        <f t="shared" si="8"/>
        <v>17</v>
      </c>
      <c r="AX23" s="8">
        <f t="shared" si="9"/>
        <v>15</v>
      </c>
      <c r="AY23" s="8">
        <f t="shared" si="9"/>
        <v>6</v>
      </c>
      <c r="AZ23" s="18">
        <f t="shared" si="22"/>
        <v>6</v>
      </c>
      <c r="BA23" s="18">
        <f t="shared" si="22"/>
        <v>4</v>
      </c>
    </row>
    <row r="24" spans="1:53" ht="12" customHeight="1" x14ac:dyDescent="0.2">
      <c r="A24" s="9" t="s">
        <v>17</v>
      </c>
      <c r="B24" s="14">
        <v>4807568</v>
      </c>
      <c r="C24" s="14">
        <v>4909324</v>
      </c>
      <c r="D24" s="14">
        <v>5009564</v>
      </c>
      <c r="E24" s="14">
        <v>5108816</v>
      </c>
      <c r="F24" s="14">
        <v>5205425</v>
      </c>
      <c r="G24" s="14">
        <v>5294203</v>
      </c>
      <c r="H24" s="14">
        <v>5375246</v>
      </c>
      <c r="I24" s="14">
        <v>5454848</v>
      </c>
      <c r="J24" s="14">
        <v>5533147</v>
      </c>
      <c r="K24" s="14">
        <v>5610153</v>
      </c>
      <c r="L24" s="14">
        <v>5685888</v>
      </c>
      <c r="M24" s="14">
        <v>5760358</v>
      </c>
      <c r="N24" s="14">
        <v>5833569</v>
      </c>
      <c r="O24" s="14">
        <v>13390449</v>
      </c>
      <c r="P24" s="14">
        <v>13825749</v>
      </c>
      <c r="Q24" s="14">
        <v>13978586</v>
      </c>
      <c r="R24" s="14">
        <v>13892886</v>
      </c>
      <c r="S24" s="14">
        <v>13716131</v>
      </c>
      <c r="T24" s="14">
        <v>13410403</v>
      </c>
      <c r="U24" s="14">
        <v>13463119</v>
      </c>
      <c r="V24" s="14">
        <v>13323070</v>
      </c>
      <c r="W24" s="14">
        <v>12133080</v>
      </c>
      <c r="X24" s="14">
        <v>8530729</v>
      </c>
      <c r="Y24" s="14">
        <v>10251024</v>
      </c>
      <c r="Z24" s="14">
        <v>1351821</v>
      </c>
      <c r="AA24" s="14">
        <v>12183401</v>
      </c>
      <c r="AB24" s="4">
        <f t="shared" si="10"/>
        <v>2.7852854083395182</v>
      </c>
      <c r="AC24" s="4">
        <f t="shared" si="23"/>
        <v>2.816222559358478</v>
      </c>
      <c r="AD24" s="4">
        <f t="shared" si="24"/>
        <v>2.7903797615920269</v>
      </c>
      <c r="AE24" s="4">
        <f t="shared" si="25"/>
        <v>2.7193944741795359</v>
      </c>
      <c r="AF24" s="4">
        <f t="shared" si="26"/>
        <v>2.6349685184206861</v>
      </c>
      <c r="AG24" s="4">
        <f t="shared" si="27"/>
        <v>2.5330352840644759</v>
      </c>
      <c r="AH24" s="4">
        <f t="shared" si="28"/>
        <v>2.5046516940806058</v>
      </c>
      <c r="AI24" s="4">
        <f t="shared" si="29"/>
        <v>2.4424273600290971</v>
      </c>
      <c r="AJ24" s="4">
        <f t="shared" si="30"/>
        <v>2.1927991430554798</v>
      </c>
      <c r="AK24" s="4">
        <f t="shared" si="19"/>
        <v>1.5205875846879755</v>
      </c>
      <c r="AL24" s="4">
        <f t="shared" si="20"/>
        <v>1.8028888363611806</v>
      </c>
      <c r="AM24" s="4">
        <f t="shared" si="21"/>
        <v>0.23467656003324794</v>
      </c>
      <c r="AN24" s="4">
        <f t="shared" si="21"/>
        <v>2.0884986532258383</v>
      </c>
      <c r="AO24" s="8">
        <f t="shared" si="0"/>
        <v>20</v>
      </c>
      <c r="AP24" s="8">
        <f t="shared" si="1"/>
        <v>20</v>
      </c>
      <c r="AQ24" s="8">
        <f t="shared" si="2"/>
        <v>21</v>
      </c>
      <c r="AR24" s="8">
        <f t="shared" si="3"/>
        <v>22</v>
      </c>
      <c r="AS24" s="8">
        <f t="shared" si="4"/>
        <v>22</v>
      </c>
      <c r="AT24" s="8">
        <f t="shared" si="5"/>
        <v>19</v>
      </c>
      <c r="AU24" s="8">
        <f t="shared" si="6"/>
        <v>16</v>
      </c>
      <c r="AV24" s="8">
        <f t="shared" si="7"/>
        <v>16</v>
      </c>
      <c r="AW24" s="8">
        <f t="shared" si="8"/>
        <v>18</v>
      </c>
      <c r="AX24" s="8">
        <f t="shared" si="9"/>
        <v>13</v>
      </c>
      <c r="AY24" s="8">
        <f t="shared" si="9"/>
        <v>12</v>
      </c>
      <c r="AZ24" s="18">
        <f t="shared" si="22"/>
        <v>32</v>
      </c>
      <c r="BA24" s="18">
        <f t="shared" si="22"/>
        <v>16</v>
      </c>
    </row>
    <row r="25" spans="1:53" ht="12" customHeight="1" x14ac:dyDescent="0.2">
      <c r="A25" s="9" t="s">
        <v>30</v>
      </c>
      <c r="B25" s="14">
        <v>3888461</v>
      </c>
      <c r="C25" s="14">
        <v>3924322</v>
      </c>
      <c r="D25" s="14">
        <v>3958047</v>
      </c>
      <c r="E25" s="14">
        <v>3990077</v>
      </c>
      <c r="F25" s="14">
        <v>4019224</v>
      </c>
      <c r="G25" s="14">
        <v>4046494</v>
      </c>
      <c r="H25" s="14">
        <v>4072328</v>
      </c>
      <c r="I25" s="14">
        <v>4096998</v>
      </c>
      <c r="J25" s="14">
        <v>4120741</v>
      </c>
      <c r="K25" s="14">
        <v>4143593</v>
      </c>
      <c r="L25" s="14">
        <v>4165619</v>
      </c>
      <c r="M25" s="14">
        <v>4186832</v>
      </c>
      <c r="N25" s="14">
        <v>4207237</v>
      </c>
      <c r="O25" s="14">
        <v>10390784</v>
      </c>
      <c r="P25" s="14">
        <v>10357315</v>
      </c>
      <c r="Q25" s="14">
        <v>10299687</v>
      </c>
      <c r="R25" s="14">
        <v>10548450</v>
      </c>
      <c r="S25" s="14">
        <v>10548450</v>
      </c>
      <c r="T25" s="14">
        <v>8322586</v>
      </c>
      <c r="U25" s="14">
        <v>7490923</v>
      </c>
      <c r="V25" s="14">
        <v>7315375</v>
      </c>
      <c r="W25" s="14">
        <v>5978241</v>
      </c>
      <c r="X25" s="14">
        <v>4386607</v>
      </c>
      <c r="Y25" s="14">
        <v>4820473</v>
      </c>
      <c r="Z25" s="14">
        <v>5986272</v>
      </c>
      <c r="AA25" s="14">
        <v>6531675</v>
      </c>
      <c r="AB25" s="4">
        <f t="shared" si="10"/>
        <v>2.6722099051527071</v>
      </c>
      <c r="AC25" s="4">
        <f t="shared" si="23"/>
        <v>2.639262272565809</v>
      </c>
      <c r="AD25" s="4">
        <f t="shared" si="24"/>
        <v>2.602214425447702</v>
      </c>
      <c r="AE25" s="4">
        <f t="shared" si="25"/>
        <v>2.6436707863031215</v>
      </c>
      <c r="AF25" s="4">
        <f t="shared" si="26"/>
        <v>2.6244991570512117</v>
      </c>
      <c r="AG25" s="4">
        <f t="shared" si="27"/>
        <v>2.0567399828098103</v>
      </c>
      <c r="AH25" s="4">
        <f t="shared" si="28"/>
        <v>1.8394694631670141</v>
      </c>
      <c r="AI25" s="4">
        <f t="shared" si="29"/>
        <v>1.785545172343262</v>
      </c>
      <c r="AJ25" s="4">
        <f t="shared" si="30"/>
        <v>1.4507684418894562</v>
      </c>
      <c r="AK25" s="4">
        <f t="shared" si="19"/>
        <v>1.0586481346020229</v>
      </c>
      <c r="AL25" s="4">
        <f t="shared" si="20"/>
        <v>1.1572044874963361</v>
      </c>
      <c r="AM25" s="4">
        <f t="shared" si="21"/>
        <v>1.4297855753467061</v>
      </c>
      <c r="AN25" s="4">
        <f t="shared" si="21"/>
        <v>1.5524856336831037</v>
      </c>
      <c r="AO25" s="8">
        <f t="shared" si="0"/>
        <v>21</v>
      </c>
      <c r="AP25" s="8">
        <f t="shared" si="1"/>
        <v>25</v>
      </c>
      <c r="AQ25" s="8">
        <f t="shared" si="2"/>
        <v>24</v>
      </c>
      <c r="AR25" s="8">
        <f t="shared" si="3"/>
        <v>24</v>
      </c>
      <c r="AS25" s="8">
        <f t="shared" si="4"/>
        <v>23</v>
      </c>
      <c r="AT25" s="8">
        <f t="shared" si="5"/>
        <v>29</v>
      </c>
      <c r="AU25" s="8">
        <f t="shared" si="6"/>
        <v>32</v>
      </c>
      <c r="AV25" s="8">
        <f t="shared" si="7"/>
        <v>31</v>
      </c>
      <c r="AW25" s="8">
        <f t="shared" si="8"/>
        <v>30</v>
      </c>
      <c r="AX25" s="8">
        <f t="shared" si="9"/>
        <v>30</v>
      </c>
      <c r="AY25" s="8">
        <f t="shared" si="9"/>
        <v>29</v>
      </c>
      <c r="AZ25" s="18">
        <f t="shared" si="22"/>
        <v>30</v>
      </c>
      <c r="BA25" s="18">
        <f t="shared" si="22"/>
        <v>29</v>
      </c>
    </row>
    <row r="26" spans="1:53" ht="12" customHeight="1" x14ac:dyDescent="0.2">
      <c r="A26" s="9" t="s">
        <v>18</v>
      </c>
      <c r="B26" s="14">
        <v>5953938</v>
      </c>
      <c r="C26" s="14">
        <v>6037918</v>
      </c>
      <c r="D26" s="14">
        <v>6119292</v>
      </c>
      <c r="E26" s="14">
        <v>6198759</v>
      </c>
      <c r="F26" s="14">
        <v>6274482</v>
      </c>
      <c r="G26" s="14">
        <v>6345952</v>
      </c>
      <c r="H26" s="14">
        <v>6413391</v>
      </c>
      <c r="I26" s="14">
        <v>6478819</v>
      </c>
      <c r="J26" s="14">
        <v>6542484</v>
      </c>
      <c r="K26" s="14">
        <v>6604451</v>
      </c>
      <c r="L26" s="14">
        <v>6664764</v>
      </c>
      <c r="M26" s="14">
        <v>6723431</v>
      </c>
      <c r="N26" s="14">
        <v>6780465</v>
      </c>
      <c r="O26" s="14">
        <v>14596465</v>
      </c>
      <c r="P26" s="14">
        <v>15152222</v>
      </c>
      <c r="Q26" s="14">
        <v>14603380</v>
      </c>
      <c r="R26" s="14">
        <v>15253116</v>
      </c>
      <c r="S26" s="14">
        <v>15927828</v>
      </c>
      <c r="T26" s="14">
        <v>15950167</v>
      </c>
      <c r="U26" s="14">
        <v>15411073</v>
      </c>
      <c r="V26" s="14">
        <v>14791134</v>
      </c>
      <c r="W26" s="14">
        <v>13213022</v>
      </c>
      <c r="X26" s="14">
        <v>7681425</v>
      </c>
      <c r="Y26" s="14">
        <v>8762896</v>
      </c>
      <c r="Z26" s="14">
        <v>12081792</v>
      </c>
      <c r="AA26" s="14">
        <v>12293258</v>
      </c>
      <c r="AB26" s="4">
        <f t="shared" si="10"/>
        <v>2.4515648298655446</v>
      </c>
      <c r="AC26" s="4">
        <f t="shared" si="23"/>
        <v>2.5095110599382107</v>
      </c>
      <c r="AD26" s="4">
        <f t="shared" si="24"/>
        <v>2.3864492820411249</v>
      </c>
      <c r="AE26" s="4">
        <f t="shared" si="25"/>
        <v>2.4606725313889442</v>
      </c>
      <c r="AF26" s="4">
        <f t="shared" si="26"/>
        <v>2.5385088362672805</v>
      </c>
      <c r="AG26" s="4">
        <f t="shared" si="27"/>
        <v>2.5134395910968124</v>
      </c>
      <c r="AH26" s="4">
        <f t="shared" si="28"/>
        <v>2.4029523539107469</v>
      </c>
      <c r="AI26" s="4">
        <f t="shared" si="29"/>
        <v>2.2829984909286707</v>
      </c>
      <c r="AJ26" s="4">
        <f t="shared" si="30"/>
        <v>2.0195726882939264</v>
      </c>
      <c r="AK26" s="4">
        <f t="shared" si="19"/>
        <v>1.1630679067798368</v>
      </c>
      <c r="AL26" s="4">
        <f t="shared" si="20"/>
        <v>1.3148096466731605</v>
      </c>
      <c r="AM26" s="4">
        <f t="shared" si="21"/>
        <v>1.7969682443383446</v>
      </c>
      <c r="AN26" s="4">
        <f t="shared" si="21"/>
        <v>1.813040551053652</v>
      </c>
      <c r="AO26" s="8">
        <f t="shared" si="0"/>
        <v>29</v>
      </c>
      <c r="AP26" s="8">
        <f t="shared" si="1"/>
        <v>28</v>
      </c>
      <c r="AQ26" s="8">
        <f t="shared" si="2"/>
        <v>30</v>
      </c>
      <c r="AR26" s="8">
        <f t="shared" si="3"/>
        <v>28</v>
      </c>
      <c r="AS26" s="8">
        <f t="shared" si="4"/>
        <v>25</v>
      </c>
      <c r="AT26" s="8">
        <f t="shared" si="5"/>
        <v>20</v>
      </c>
      <c r="AU26" s="8">
        <f t="shared" si="6"/>
        <v>19</v>
      </c>
      <c r="AV26" s="8">
        <f t="shared" si="7"/>
        <v>20</v>
      </c>
      <c r="AW26" s="8">
        <f t="shared" si="8"/>
        <v>24</v>
      </c>
      <c r="AX26" s="8">
        <f t="shared" si="9"/>
        <v>28</v>
      </c>
      <c r="AY26" s="8">
        <f t="shared" si="9"/>
        <v>27</v>
      </c>
      <c r="AZ26" s="18">
        <f t="shared" si="22"/>
        <v>22</v>
      </c>
      <c r="BA26" s="18">
        <f t="shared" si="22"/>
        <v>25</v>
      </c>
    </row>
    <row r="27" spans="1:53" ht="12" customHeight="1" x14ac:dyDescent="0.2">
      <c r="A27" s="9" t="s">
        <v>19</v>
      </c>
      <c r="B27" s="14">
        <v>1884058</v>
      </c>
      <c r="C27" s="14">
        <v>1930886</v>
      </c>
      <c r="D27" s="14">
        <v>1977398</v>
      </c>
      <c r="E27" s="14">
        <v>2023820</v>
      </c>
      <c r="F27" s="14">
        <v>2069556</v>
      </c>
      <c r="G27" s="14">
        <v>2113731</v>
      </c>
      <c r="H27" s="14">
        <v>2156167</v>
      </c>
      <c r="I27" s="14">
        <v>2197938</v>
      </c>
      <c r="J27" s="14">
        <v>2239112</v>
      </c>
      <c r="K27" s="14">
        <v>2279637</v>
      </c>
      <c r="L27" s="14">
        <v>2319537</v>
      </c>
      <c r="M27" s="14">
        <v>2358758</v>
      </c>
      <c r="N27" s="14">
        <v>2397293</v>
      </c>
      <c r="O27" s="14">
        <v>4659242</v>
      </c>
      <c r="P27" s="14">
        <v>4888347</v>
      </c>
      <c r="Q27" s="14">
        <v>4864536</v>
      </c>
      <c r="R27" s="14">
        <v>5004231</v>
      </c>
      <c r="S27" s="14">
        <v>5063284</v>
      </c>
      <c r="T27" s="14">
        <v>4927145</v>
      </c>
      <c r="U27" s="14">
        <v>4717229</v>
      </c>
      <c r="V27" s="14">
        <v>5754363</v>
      </c>
      <c r="W27" s="14">
        <v>5194549</v>
      </c>
      <c r="X27" s="14">
        <v>2999547</v>
      </c>
      <c r="Y27" s="14">
        <v>3487236</v>
      </c>
      <c r="Z27" s="14">
        <v>4605283</v>
      </c>
      <c r="AA27" s="14">
        <v>4992333</v>
      </c>
      <c r="AB27" s="4">
        <f t="shared" si="10"/>
        <v>2.4729822542618116</v>
      </c>
      <c r="AC27" s="4">
        <f t="shared" si="23"/>
        <v>2.531660077290943</v>
      </c>
      <c r="AD27" s="4">
        <f t="shared" si="24"/>
        <v>2.4600692425096011</v>
      </c>
      <c r="AE27" s="4">
        <f t="shared" si="25"/>
        <v>2.4726660473757547</v>
      </c>
      <c r="AF27" s="4">
        <f t="shared" si="26"/>
        <v>2.4465556863404516</v>
      </c>
      <c r="AG27" s="4">
        <f t="shared" si="27"/>
        <v>2.3310179961404738</v>
      </c>
      <c r="AH27" s="4">
        <f t="shared" si="28"/>
        <v>2.1877846196514463</v>
      </c>
      <c r="AI27" s="4">
        <f t="shared" si="29"/>
        <v>2.6180733942449694</v>
      </c>
      <c r="AJ27" s="4">
        <f t="shared" si="30"/>
        <v>2.3199147697837357</v>
      </c>
      <c r="AK27" s="4">
        <f t="shared" si="19"/>
        <v>1.315800278728587</v>
      </c>
      <c r="AL27" s="4">
        <f t="shared" si="20"/>
        <v>1.5034190012920683</v>
      </c>
      <c r="AM27" s="4">
        <f t="shared" si="21"/>
        <v>1.9524186033497291</v>
      </c>
      <c r="AN27" s="4">
        <f t="shared" si="21"/>
        <v>2.0824876224975419</v>
      </c>
      <c r="AO27" s="8">
        <f t="shared" si="0"/>
        <v>27</v>
      </c>
      <c r="AP27" s="8">
        <f t="shared" si="1"/>
        <v>26</v>
      </c>
      <c r="AQ27" s="8">
        <f t="shared" si="2"/>
        <v>29</v>
      </c>
      <c r="AR27" s="8">
        <f t="shared" si="3"/>
        <v>27</v>
      </c>
      <c r="AS27" s="8">
        <f t="shared" si="4"/>
        <v>27</v>
      </c>
      <c r="AT27" s="8">
        <f t="shared" si="5"/>
        <v>24</v>
      </c>
      <c r="AU27" s="8">
        <f t="shared" si="6"/>
        <v>27</v>
      </c>
      <c r="AV27" s="8">
        <f t="shared" si="7"/>
        <v>14</v>
      </c>
      <c r="AW27" s="8">
        <f t="shared" si="8"/>
        <v>14</v>
      </c>
      <c r="AX27" s="8">
        <f t="shared" si="9"/>
        <v>21</v>
      </c>
      <c r="AY27" s="8">
        <f t="shared" si="9"/>
        <v>20</v>
      </c>
      <c r="AZ27" s="18">
        <f t="shared" si="22"/>
        <v>16</v>
      </c>
      <c r="BA27" s="18">
        <f t="shared" si="22"/>
        <v>17</v>
      </c>
    </row>
    <row r="28" spans="1:53" ht="12" customHeight="1" x14ac:dyDescent="0.2">
      <c r="A28" s="9" t="s">
        <v>20</v>
      </c>
      <c r="B28" s="14">
        <v>1366947</v>
      </c>
      <c r="C28" s="14">
        <v>1406411</v>
      </c>
      <c r="D28" s="14">
        <v>1445879</v>
      </c>
      <c r="E28" s="14">
        <v>1485510</v>
      </c>
      <c r="F28" s="14">
        <v>1524873</v>
      </c>
      <c r="G28" s="14">
        <v>1564920</v>
      </c>
      <c r="H28" s="14">
        <v>1605362</v>
      </c>
      <c r="I28" s="14">
        <v>1645237</v>
      </c>
      <c r="J28" s="14">
        <v>1684541</v>
      </c>
      <c r="K28" s="14">
        <v>1723259</v>
      </c>
      <c r="L28" s="14">
        <v>1761389</v>
      </c>
      <c r="M28" s="14">
        <v>1798913</v>
      </c>
      <c r="N28" s="14">
        <v>1835796</v>
      </c>
      <c r="O28" s="14">
        <v>2989562</v>
      </c>
      <c r="P28" s="14">
        <v>3482678</v>
      </c>
      <c r="Q28" s="14">
        <v>3582382</v>
      </c>
      <c r="R28" s="14">
        <v>3866806</v>
      </c>
      <c r="S28" s="14">
        <v>3709065</v>
      </c>
      <c r="T28" s="14">
        <v>3239160</v>
      </c>
      <c r="U28" s="14">
        <v>3051790</v>
      </c>
      <c r="V28" s="14">
        <v>3576504</v>
      </c>
      <c r="W28" s="14">
        <v>3481125</v>
      </c>
      <c r="X28" s="14">
        <v>2045022</v>
      </c>
      <c r="Y28" s="14">
        <v>2568320</v>
      </c>
      <c r="Z28" s="14">
        <v>3002286</v>
      </c>
      <c r="AA28" s="14">
        <v>2816504</v>
      </c>
      <c r="AB28" s="4">
        <f t="shared" si="10"/>
        <v>2.1870357811970762</v>
      </c>
      <c r="AC28" s="4">
        <f t="shared" si="23"/>
        <v>2.4762875148160814</v>
      </c>
      <c r="AD28" s="4">
        <f t="shared" si="24"/>
        <v>2.4776499278293689</v>
      </c>
      <c r="AE28" s="4">
        <f t="shared" si="25"/>
        <v>2.6030157992877867</v>
      </c>
      <c r="AF28" s="4">
        <f t="shared" si="26"/>
        <v>2.4323763356030303</v>
      </c>
      <c r="AG28" s="4">
        <f t="shared" si="27"/>
        <v>2.0698566060884902</v>
      </c>
      <c r="AH28" s="4">
        <f t="shared" si="28"/>
        <v>1.900998030350787</v>
      </c>
      <c r="AI28" s="4">
        <f t="shared" si="29"/>
        <v>2.173853371885023</v>
      </c>
      <c r="AJ28" s="4">
        <f t="shared" si="30"/>
        <v>2.0665124802542651</v>
      </c>
      <c r="AK28" s="4">
        <f t="shared" si="19"/>
        <v>1.186717724961831</v>
      </c>
      <c r="AL28" s="4">
        <f t="shared" si="20"/>
        <v>1.4581219707855562</v>
      </c>
      <c r="AM28" s="4">
        <f t="shared" si="21"/>
        <v>1.6689445237207137</v>
      </c>
      <c r="AN28" s="4">
        <f t="shared" si="21"/>
        <v>1.5342140412115508</v>
      </c>
      <c r="AO28" s="8">
        <f t="shared" si="0"/>
        <v>32</v>
      </c>
      <c r="AP28" s="8">
        <f t="shared" si="1"/>
        <v>30</v>
      </c>
      <c r="AQ28" s="8">
        <f t="shared" si="2"/>
        <v>28</v>
      </c>
      <c r="AR28" s="8">
        <f t="shared" si="3"/>
        <v>25</v>
      </c>
      <c r="AS28" s="8">
        <f t="shared" si="4"/>
        <v>28</v>
      </c>
      <c r="AT28" s="8">
        <f t="shared" si="5"/>
        <v>28</v>
      </c>
      <c r="AU28" s="8">
        <f t="shared" si="6"/>
        <v>31</v>
      </c>
      <c r="AV28" s="8">
        <f t="shared" si="7"/>
        <v>25</v>
      </c>
      <c r="AW28" s="8">
        <f t="shared" si="8"/>
        <v>23</v>
      </c>
      <c r="AX28" s="8">
        <f t="shared" si="9"/>
        <v>26</v>
      </c>
      <c r="AY28" s="8">
        <f t="shared" si="9"/>
        <v>25</v>
      </c>
      <c r="AZ28" s="18">
        <f t="shared" si="22"/>
        <v>27</v>
      </c>
      <c r="BA28" s="18">
        <f t="shared" si="22"/>
        <v>31</v>
      </c>
    </row>
    <row r="29" spans="1:53" ht="12" customHeight="1" x14ac:dyDescent="0.2">
      <c r="A29" s="9" t="s">
        <v>21</v>
      </c>
      <c r="B29" s="14">
        <v>2652434</v>
      </c>
      <c r="C29" s="14">
        <v>2680708</v>
      </c>
      <c r="D29" s="14">
        <v>2707747</v>
      </c>
      <c r="E29" s="14">
        <v>2733855</v>
      </c>
      <c r="F29" s="14">
        <v>2758239</v>
      </c>
      <c r="G29" s="14">
        <v>2781457</v>
      </c>
      <c r="H29" s="14">
        <v>2803692</v>
      </c>
      <c r="I29" s="14">
        <v>2825157</v>
      </c>
      <c r="J29" s="14">
        <v>2845959</v>
      </c>
      <c r="K29" s="14">
        <v>2866142</v>
      </c>
      <c r="L29" s="14">
        <v>2885705</v>
      </c>
      <c r="M29" s="14">
        <v>2904652</v>
      </c>
      <c r="N29" s="14">
        <v>2922963</v>
      </c>
      <c r="O29" s="14">
        <v>7859708</v>
      </c>
      <c r="P29" s="14">
        <v>7850672</v>
      </c>
      <c r="Q29" s="14">
        <v>7977198</v>
      </c>
      <c r="R29" s="14">
        <v>8024562</v>
      </c>
      <c r="S29" s="14">
        <v>7906824</v>
      </c>
      <c r="T29" s="14">
        <v>8201198</v>
      </c>
      <c r="U29" s="14">
        <v>7887996</v>
      </c>
      <c r="V29" s="14">
        <v>7697858</v>
      </c>
      <c r="W29" s="14">
        <v>7122455</v>
      </c>
      <c r="X29" s="14">
        <v>4304073</v>
      </c>
      <c r="Y29" s="14">
        <v>4748070</v>
      </c>
      <c r="Z29" s="14">
        <v>4871080</v>
      </c>
      <c r="AA29" s="14">
        <v>5764502</v>
      </c>
      <c r="AB29" s="4">
        <f t="shared" si="10"/>
        <v>2.9632058705324997</v>
      </c>
      <c r="AC29" s="4">
        <f t="shared" si="23"/>
        <v>2.9285815538283169</v>
      </c>
      <c r="AD29" s="4">
        <f t="shared" si="24"/>
        <v>2.9460647542034022</v>
      </c>
      <c r="AE29" s="4">
        <f t="shared" si="25"/>
        <v>2.9352551616673161</v>
      </c>
      <c r="AF29" s="4">
        <f t="shared" si="26"/>
        <v>2.8666203327557911</v>
      </c>
      <c r="AG29" s="4">
        <f t="shared" si="27"/>
        <v>2.9485258984769493</v>
      </c>
      <c r="AH29" s="4">
        <f t="shared" si="28"/>
        <v>2.8134317178919797</v>
      </c>
      <c r="AI29" s="4">
        <f t="shared" si="29"/>
        <v>2.7247540579160732</v>
      </c>
      <c r="AJ29" s="17">
        <f t="shared" si="30"/>
        <v>2.5026555196332767</v>
      </c>
      <c r="AK29" s="17">
        <f t="shared" si="19"/>
        <v>1.5016956591822737</v>
      </c>
      <c r="AL29" s="17">
        <f t="shared" si="20"/>
        <v>1.6453760866062193</v>
      </c>
      <c r="AM29" s="4">
        <f t="shared" si="21"/>
        <v>1.676992631131027</v>
      </c>
      <c r="AN29" s="4">
        <f t="shared" si="21"/>
        <v>1.9721433353757813</v>
      </c>
      <c r="AO29" s="8">
        <f t="shared" si="0"/>
        <v>19</v>
      </c>
      <c r="AP29" s="8">
        <f t="shared" si="1"/>
        <v>19</v>
      </c>
      <c r="AQ29" s="8">
        <f t="shared" si="2"/>
        <v>19</v>
      </c>
      <c r="AR29" s="8">
        <f t="shared" si="3"/>
        <v>20</v>
      </c>
      <c r="AS29" s="8">
        <f t="shared" si="4"/>
        <v>18</v>
      </c>
      <c r="AT29" s="8">
        <f t="shared" si="5"/>
        <v>11</v>
      </c>
      <c r="AU29" s="8">
        <f t="shared" si="6"/>
        <v>11</v>
      </c>
      <c r="AV29" s="8">
        <f t="shared" si="7"/>
        <v>11</v>
      </c>
      <c r="AW29" s="8">
        <f t="shared" si="8"/>
        <v>12</v>
      </c>
      <c r="AX29" s="8">
        <f t="shared" si="9"/>
        <v>16</v>
      </c>
      <c r="AY29" s="8">
        <f t="shared" si="9"/>
        <v>15</v>
      </c>
      <c r="AZ29" s="18">
        <f t="shared" si="22"/>
        <v>26</v>
      </c>
      <c r="BA29" s="18">
        <f t="shared" si="22"/>
        <v>22</v>
      </c>
    </row>
    <row r="30" spans="1:53" ht="12" customHeight="1" x14ac:dyDescent="0.2">
      <c r="A30" s="10" t="s">
        <v>0</v>
      </c>
      <c r="B30" s="15">
        <v>2850246</v>
      </c>
      <c r="C30" s="15">
        <v>2893415</v>
      </c>
      <c r="D30" s="15">
        <v>2935385</v>
      </c>
      <c r="E30" s="15">
        <v>2976480</v>
      </c>
      <c r="F30" s="15">
        <v>3015790</v>
      </c>
      <c r="G30" s="15">
        <v>3049383</v>
      </c>
      <c r="H30" s="15">
        <v>3077430</v>
      </c>
      <c r="I30" s="15">
        <v>3104610</v>
      </c>
      <c r="J30" s="15">
        <v>3131012</v>
      </c>
      <c r="K30" s="15">
        <v>3156674</v>
      </c>
      <c r="L30" s="15">
        <v>3181609</v>
      </c>
      <c r="M30" s="15">
        <v>3205838</v>
      </c>
      <c r="N30" s="15">
        <v>3229357</v>
      </c>
      <c r="O30" s="15">
        <v>9567658</v>
      </c>
      <c r="P30" s="15">
        <v>10015967</v>
      </c>
      <c r="Q30" s="15">
        <v>9848850</v>
      </c>
      <c r="R30" s="15">
        <v>9999133</v>
      </c>
      <c r="S30" s="15">
        <v>9709107</v>
      </c>
      <c r="T30" s="15">
        <v>9164278</v>
      </c>
      <c r="U30" s="15">
        <v>8727021</v>
      </c>
      <c r="V30" s="15">
        <v>9063189</v>
      </c>
      <c r="W30" s="20">
        <v>8651888</v>
      </c>
      <c r="X30" s="15">
        <v>5356141</v>
      </c>
      <c r="Y30" s="15">
        <v>7091642</v>
      </c>
      <c r="Z30" s="15">
        <v>6503079</v>
      </c>
      <c r="AA30" s="15">
        <v>7639581</v>
      </c>
      <c r="AB30" s="6">
        <f t="shared" si="10"/>
        <v>3.3567832390607686</v>
      </c>
      <c r="AC30" s="6">
        <f t="shared" si="23"/>
        <v>3.461642038905584</v>
      </c>
      <c r="AD30" s="6">
        <f t="shared" si="24"/>
        <v>3.3552157553438477</v>
      </c>
      <c r="AE30" s="6">
        <f t="shared" si="25"/>
        <v>3.3593818873300005</v>
      </c>
      <c r="AF30" s="6">
        <f t="shared" si="26"/>
        <v>3.2194240978317454</v>
      </c>
      <c r="AG30" s="6">
        <f t="shared" si="27"/>
        <v>3.0052892667139548</v>
      </c>
      <c r="AH30" s="6">
        <f t="shared" si="28"/>
        <v>2.8358146245406068</v>
      </c>
      <c r="AI30" s="6">
        <f t="shared" si="29"/>
        <v>2.9192681206335096</v>
      </c>
      <c r="AJ30" s="21">
        <f t="shared" si="30"/>
        <v>2.7632880359449277</v>
      </c>
      <c r="AK30" s="21">
        <f t="shared" si="19"/>
        <v>1.6967672303190002</v>
      </c>
      <c r="AL30" s="21">
        <f t="shared" si="20"/>
        <v>2.2289483088588193</v>
      </c>
      <c r="AM30" s="21">
        <f t="shared" si="21"/>
        <v>2.0285114219745353</v>
      </c>
      <c r="AN30" s="21">
        <f t="shared" si="21"/>
        <v>2.365666292082294</v>
      </c>
      <c r="AO30" s="12">
        <f t="shared" si="0"/>
        <v>7</v>
      </c>
      <c r="AP30" s="12">
        <f t="shared" si="1"/>
        <v>6</v>
      </c>
      <c r="AQ30" s="12">
        <f t="shared" si="2"/>
        <v>6</v>
      </c>
      <c r="AR30" s="12">
        <f t="shared" si="3"/>
        <v>6</v>
      </c>
      <c r="AS30" s="12">
        <f t="shared" si="4"/>
        <v>5</v>
      </c>
      <c r="AT30" s="12">
        <f t="shared" si="5"/>
        <v>7</v>
      </c>
      <c r="AU30" s="12">
        <f t="shared" si="6"/>
        <v>10</v>
      </c>
      <c r="AV30" s="12">
        <f t="shared" si="7"/>
        <v>6</v>
      </c>
      <c r="AW30" s="12">
        <f t="shared" si="8"/>
        <v>7</v>
      </c>
      <c r="AX30" s="12">
        <f t="shared" si="9"/>
        <v>9</v>
      </c>
      <c r="AY30" s="12">
        <f t="shared" si="9"/>
        <v>1</v>
      </c>
      <c r="AZ30" s="12">
        <f t="shared" si="22"/>
        <v>13</v>
      </c>
      <c r="BA30" s="12">
        <f t="shared" si="22"/>
        <v>8</v>
      </c>
    </row>
    <row r="31" spans="1:53" ht="12" customHeight="1" x14ac:dyDescent="0.2">
      <c r="A31" s="9" t="s">
        <v>22</v>
      </c>
      <c r="B31" s="14">
        <v>2728730</v>
      </c>
      <c r="C31" s="14">
        <v>2769535</v>
      </c>
      <c r="D31" s="14">
        <v>2809131</v>
      </c>
      <c r="E31" s="14">
        <v>2847816</v>
      </c>
      <c r="F31" s="14">
        <v>2884754</v>
      </c>
      <c r="G31" s="14">
        <v>2922666</v>
      </c>
      <c r="H31" s="14">
        <v>2961810</v>
      </c>
      <c r="I31" s="14">
        <v>3000127</v>
      </c>
      <c r="J31" s="14">
        <v>3037752</v>
      </c>
      <c r="K31" s="14">
        <v>3074745</v>
      </c>
      <c r="L31" s="14">
        <v>3111119</v>
      </c>
      <c r="M31" s="14">
        <v>3146894</v>
      </c>
      <c r="N31" s="14">
        <v>3182072</v>
      </c>
      <c r="O31" s="14">
        <v>9297231</v>
      </c>
      <c r="P31" s="14">
        <v>9759098</v>
      </c>
      <c r="Q31" s="14">
        <v>9396884</v>
      </c>
      <c r="R31" s="14">
        <v>9364617</v>
      </c>
      <c r="S31" s="14">
        <v>8556446</v>
      </c>
      <c r="T31" s="14">
        <v>7228688</v>
      </c>
      <c r="U31" s="14">
        <v>8504774</v>
      </c>
      <c r="V31" s="14">
        <v>8081324</v>
      </c>
      <c r="W31" s="16" t="s">
        <v>38</v>
      </c>
      <c r="X31" s="14">
        <v>5377992</v>
      </c>
      <c r="Y31" s="14">
        <v>2324968</v>
      </c>
      <c r="Z31" s="14">
        <v>6853767</v>
      </c>
      <c r="AA31" s="14">
        <v>7304281</v>
      </c>
      <c r="AB31" s="4">
        <f t="shared" si="10"/>
        <v>3.4071641386285929</v>
      </c>
      <c r="AC31" s="4">
        <f t="shared" si="23"/>
        <v>3.523731601153262</v>
      </c>
      <c r="AD31" s="4">
        <f t="shared" si="24"/>
        <v>3.3451213204368182</v>
      </c>
      <c r="AE31" s="4">
        <f t="shared" si="25"/>
        <v>3.2883504411801887</v>
      </c>
      <c r="AF31" s="4">
        <f t="shared" si="26"/>
        <v>2.9660920827217852</v>
      </c>
      <c r="AG31" s="4">
        <f t="shared" si="27"/>
        <v>2.4733199072353802</v>
      </c>
      <c r="AH31" s="4">
        <f t="shared" si="28"/>
        <v>2.871478589105986</v>
      </c>
      <c r="AI31" s="4">
        <f t="shared" si="29"/>
        <v>2.6936606350331171</v>
      </c>
      <c r="AJ31" s="17" t="s">
        <v>38</v>
      </c>
      <c r="AK31" s="17">
        <f t="shared" si="19"/>
        <v>1.7490855339223252</v>
      </c>
      <c r="AL31" s="17">
        <f t="shared" si="20"/>
        <v>0.74730924789440711</v>
      </c>
      <c r="AM31" s="4">
        <f t="shared" si="21"/>
        <v>2.17794657208028</v>
      </c>
      <c r="AN31" s="4">
        <f t="shared" si="21"/>
        <v>2.2954480602575931</v>
      </c>
      <c r="AO31" s="8">
        <f t="shared" si="0"/>
        <v>5</v>
      </c>
      <c r="AP31" s="8">
        <f t="shared" si="1"/>
        <v>3</v>
      </c>
      <c r="AQ31" s="8">
        <f t="shared" si="2"/>
        <v>7</v>
      </c>
      <c r="AR31" s="8">
        <f t="shared" si="3"/>
        <v>8</v>
      </c>
      <c r="AS31" s="8">
        <f t="shared" si="4"/>
        <v>13</v>
      </c>
      <c r="AT31" s="8">
        <f t="shared" si="5"/>
        <v>22</v>
      </c>
      <c r="AU31" s="8">
        <f t="shared" si="6"/>
        <v>9</v>
      </c>
      <c r="AV31" s="8">
        <f t="shared" si="7"/>
        <v>12</v>
      </c>
      <c r="AW31" s="8" t="s">
        <v>38</v>
      </c>
      <c r="AX31" s="8">
        <f t="shared" si="9"/>
        <v>6</v>
      </c>
      <c r="AY31" s="8">
        <f t="shared" si="9"/>
        <v>32</v>
      </c>
      <c r="AZ31" s="18">
        <f t="shared" si="22"/>
        <v>10</v>
      </c>
      <c r="BA31" s="18">
        <f t="shared" si="22"/>
        <v>10</v>
      </c>
    </row>
    <row r="32" spans="1:53" ht="12" customHeight="1" x14ac:dyDescent="0.2">
      <c r="A32" s="9" t="s">
        <v>23</v>
      </c>
      <c r="B32" s="14">
        <v>2290095</v>
      </c>
      <c r="C32" s="14">
        <v>2325367</v>
      </c>
      <c r="D32" s="14">
        <v>2359785</v>
      </c>
      <c r="E32" s="14">
        <v>2393656</v>
      </c>
      <c r="F32" s="14">
        <v>2426269</v>
      </c>
      <c r="G32" s="14">
        <v>2457373</v>
      </c>
      <c r="H32" s="14">
        <v>2486932</v>
      </c>
      <c r="I32" s="14">
        <v>2515926</v>
      </c>
      <c r="J32" s="14">
        <v>2544372</v>
      </c>
      <c r="K32" s="14">
        <v>2572287</v>
      </c>
      <c r="L32" s="14">
        <v>2599658</v>
      </c>
      <c r="M32" s="14">
        <v>2626490</v>
      </c>
      <c r="N32" s="14">
        <v>2652789</v>
      </c>
      <c r="O32" s="14">
        <v>8152937</v>
      </c>
      <c r="P32" s="14">
        <v>8107681</v>
      </c>
      <c r="Q32" s="14">
        <v>7857377</v>
      </c>
      <c r="R32" s="14">
        <v>7604039</v>
      </c>
      <c r="S32" s="14">
        <v>6764116</v>
      </c>
      <c r="T32" s="14">
        <v>7331856</v>
      </c>
      <c r="U32" s="14">
        <v>5622183</v>
      </c>
      <c r="V32" s="14">
        <v>4827058</v>
      </c>
      <c r="W32" s="16">
        <v>4480650</v>
      </c>
      <c r="X32" s="14">
        <v>3039439</v>
      </c>
      <c r="Y32" s="14">
        <v>3972175</v>
      </c>
      <c r="Z32" s="14">
        <v>5477810</v>
      </c>
      <c r="AA32" s="14">
        <v>5956021</v>
      </c>
      <c r="AB32" s="4">
        <f t="shared" si="10"/>
        <v>3.5600868086258428</v>
      </c>
      <c r="AC32" s="4">
        <f t="shared" si="23"/>
        <v>3.4866242618907037</v>
      </c>
      <c r="AD32" s="4">
        <f t="shared" si="24"/>
        <v>3.3297003752460501</v>
      </c>
      <c r="AE32" s="4">
        <f t="shared" si="25"/>
        <v>3.1767467839990373</v>
      </c>
      <c r="AF32" s="4">
        <f t="shared" si="26"/>
        <v>2.7878672974843268</v>
      </c>
      <c r="AG32" s="4">
        <f t="shared" si="27"/>
        <v>2.9836154299733901</v>
      </c>
      <c r="AH32" s="4">
        <f t="shared" si="28"/>
        <v>2.2606902802328332</v>
      </c>
      <c r="AI32" s="4">
        <f t="shared" si="29"/>
        <v>1.918600944542884</v>
      </c>
      <c r="AJ32" s="17">
        <f t="shared" si="30"/>
        <v>1.7610042871089604</v>
      </c>
      <c r="AK32" s="17">
        <f t="shared" si="19"/>
        <v>1.1816095948857961</v>
      </c>
      <c r="AL32" s="17">
        <f t="shared" si="20"/>
        <v>1.5279606009713584</v>
      </c>
      <c r="AM32" s="4">
        <f t="shared" si="21"/>
        <v>2.0856009350882738</v>
      </c>
      <c r="AN32" s="4">
        <f t="shared" si="21"/>
        <v>2.245192135522275</v>
      </c>
      <c r="AO32" s="8">
        <f t="shared" si="0"/>
        <v>2</v>
      </c>
      <c r="AP32" s="8">
        <f t="shared" si="1"/>
        <v>5</v>
      </c>
      <c r="AQ32" s="8">
        <f t="shared" si="2"/>
        <v>8</v>
      </c>
      <c r="AR32" s="8">
        <f t="shared" si="3"/>
        <v>11</v>
      </c>
      <c r="AS32" s="8">
        <f t="shared" si="4"/>
        <v>20</v>
      </c>
      <c r="AT32" s="8">
        <f t="shared" si="5"/>
        <v>9</v>
      </c>
      <c r="AU32" s="8">
        <f t="shared" si="6"/>
        <v>24</v>
      </c>
      <c r="AV32" s="8">
        <f t="shared" si="7"/>
        <v>29</v>
      </c>
      <c r="AW32" s="8">
        <f t="shared" si="8"/>
        <v>29</v>
      </c>
      <c r="AX32" s="8">
        <f t="shared" si="9"/>
        <v>27</v>
      </c>
      <c r="AY32" s="8">
        <f t="shared" si="9"/>
        <v>18</v>
      </c>
      <c r="AZ32" s="18">
        <f t="shared" si="22"/>
        <v>12</v>
      </c>
      <c r="BA32" s="18">
        <f t="shared" si="22"/>
        <v>12</v>
      </c>
    </row>
    <row r="33" spans="1:53" ht="12" customHeight="1" x14ac:dyDescent="0.2">
      <c r="A33" s="11" t="s">
        <v>24</v>
      </c>
      <c r="B33" s="14">
        <v>3352122</v>
      </c>
      <c r="C33" s="14">
        <v>3390260</v>
      </c>
      <c r="D33" s="14">
        <v>3426690</v>
      </c>
      <c r="E33" s="14">
        <v>3461851</v>
      </c>
      <c r="F33" s="14">
        <v>3494719</v>
      </c>
      <c r="G33" s="14">
        <v>3527104</v>
      </c>
      <c r="H33" s="14">
        <v>3559268</v>
      </c>
      <c r="I33" s="14">
        <v>3590486</v>
      </c>
      <c r="J33" s="14">
        <v>3620910</v>
      </c>
      <c r="K33" s="14">
        <v>3650602</v>
      </c>
      <c r="L33" s="14">
        <v>3679623</v>
      </c>
      <c r="M33" s="14">
        <v>3708008</v>
      </c>
      <c r="N33" s="14">
        <v>3735776</v>
      </c>
      <c r="O33" s="14">
        <v>11011585</v>
      </c>
      <c r="P33" s="14">
        <v>10215469</v>
      </c>
      <c r="Q33" s="14">
        <v>10194475</v>
      </c>
      <c r="R33" s="14">
        <v>10328861</v>
      </c>
      <c r="S33" s="14">
        <v>10309116</v>
      </c>
      <c r="T33" s="14">
        <v>10163812</v>
      </c>
      <c r="U33" s="14">
        <v>9927183</v>
      </c>
      <c r="V33" s="14">
        <v>9799233</v>
      </c>
      <c r="W33" s="16">
        <v>8259734</v>
      </c>
      <c r="X33" s="14">
        <v>5086442</v>
      </c>
      <c r="Y33" s="14">
        <v>5426758</v>
      </c>
      <c r="Z33" s="14">
        <v>6842531</v>
      </c>
      <c r="AA33" s="14">
        <v>7529689</v>
      </c>
      <c r="AB33" s="4">
        <f t="shared" si="10"/>
        <v>3.2849594972975327</v>
      </c>
      <c r="AC33" s="4">
        <f t="shared" si="23"/>
        <v>3.0131815848931942</v>
      </c>
      <c r="AD33" s="4">
        <f t="shared" si="24"/>
        <v>2.9750210844867788</v>
      </c>
      <c r="AE33" s="4">
        <f t="shared" si="25"/>
        <v>2.9836237897009434</v>
      </c>
      <c r="AF33" s="4">
        <f t="shared" si="26"/>
        <v>2.9499127111507391</v>
      </c>
      <c r="AG33" s="4">
        <f t="shared" si="27"/>
        <v>2.8816309357478542</v>
      </c>
      <c r="AH33" s="4">
        <f t="shared" si="28"/>
        <v>2.7891080413163607</v>
      </c>
      <c r="AI33" s="4">
        <f t="shared" si="29"/>
        <v>2.7292218936377974</v>
      </c>
      <c r="AJ33" s="17">
        <f t="shared" si="30"/>
        <v>2.2811210441574081</v>
      </c>
      <c r="AK33" s="17">
        <f t="shared" si="19"/>
        <v>1.3933159517252223</v>
      </c>
      <c r="AL33" s="17">
        <f t="shared" si="20"/>
        <v>1.4748135882398823</v>
      </c>
      <c r="AM33" s="4">
        <f t="shared" si="21"/>
        <v>1.8453387910705694</v>
      </c>
      <c r="AN33" s="4">
        <f t="shared" si="21"/>
        <v>2.0155622285704498</v>
      </c>
      <c r="AO33" s="8">
        <f t="shared" si="0"/>
        <v>11</v>
      </c>
      <c r="AP33" s="8">
        <f t="shared" si="1"/>
        <v>17</v>
      </c>
      <c r="AQ33" s="8">
        <f t="shared" si="2"/>
        <v>18</v>
      </c>
      <c r="AR33" s="8">
        <f t="shared" si="3"/>
        <v>18</v>
      </c>
      <c r="AS33" s="8">
        <f t="shared" si="4"/>
        <v>14</v>
      </c>
      <c r="AT33" s="8">
        <f t="shared" si="5"/>
        <v>17</v>
      </c>
      <c r="AU33" s="8">
        <f t="shared" si="6"/>
        <v>13</v>
      </c>
      <c r="AV33" s="8">
        <f t="shared" si="7"/>
        <v>10</v>
      </c>
      <c r="AW33" s="8">
        <f t="shared" si="8"/>
        <v>16</v>
      </c>
      <c r="AX33" s="8">
        <f t="shared" si="9"/>
        <v>18</v>
      </c>
      <c r="AY33" s="8">
        <f t="shared" si="9"/>
        <v>24</v>
      </c>
      <c r="AZ33" s="18">
        <f t="shared" si="22"/>
        <v>20</v>
      </c>
      <c r="BA33" s="18">
        <f t="shared" si="22"/>
        <v>20</v>
      </c>
    </row>
    <row r="34" spans="1:53" ht="12" customHeight="1" x14ac:dyDescent="0.2">
      <c r="A34" s="9" t="s">
        <v>25</v>
      </c>
      <c r="B34" s="14">
        <v>1207060</v>
      </c>
      <c r="C34" s="14">
        <v>1229572</v>
      </c>
      <c r="D34" s="14">
        <v>1251774</v>
      </c>
      <c r="E34" s="14">
        <v>1273768</v>
      </c>
      <c r="F34" s="14">
        <v>1295194</v>
      </c>
      <c r="G34" s="14">
        <v>1314415</v>
      </c>
      <c r="H34" s="14">
        <v>1331372</v>
      </c>
      <c r="I34" s="14">
        <v>1347932</v>
      </c>
      <c r="J34" s="14">
        <v>1364147</v>
      </c>
      <c r="K34" s="14">
        <v>1380011</v>
      </c>
      <c r="L34" s="14">
        <v>1395545</v>
      </c>
      <c r="M34" s="14">
        <v>1410744</v>
      </c>
      <c r="N34" s="14">
        <v>1425604</v>
      </c>
      <c r="O34" s="14">
        <v>3597850</v>
      </c>
      <c r="P34" s="14">
        <v>3759809</v>
      </c>
      <c r="Q34" s="14">
        <v>3831981</v>
      </c>
      <c r="R34" s="14">
        <v>3983269</v>
      </c>
      <c r="S34" s="14">
        <v>4001691</v>
      </c>
      <c r="T34" s="14">
        <v>3848302</v>
      </c>
      <c r="U34" s="14">
        <v>3209389</v>
      </c>
      <c r="V34" s="14">
        <v>3427723</v>
      </c>
      <c r="W34" s="16">
        <v>3161137</v>
      </c>
      <c r="X34" s="14">
        <v>1823460</v>
      </c>
      <c r="Y34" s="14">
        <v>2084679</v>
      </c>
      <c r="Z34" s="14">
        <v>2654109</v>
      </c>
      <c r="AA34" s="14">
        <v>3023641</v>
      </c>
      <c r="AB34" s="4">
        <f t="shared" si="10"/>
        <v>2.98067204612861</v>
      </c>
      <c r="AC34" s="4">
        <f t="shared" si="23"/>
        <v>3.0578193062301353</v>
      </c>
      <c r="AD34" s="4">
        <f t="shared" si="24"/>
        <v>3.0612402877835776</v>
      </c>
      <c r="AE34" s="4">
        <f t="shared" si="25"/>
        <v>3.1271542384484459</v>
      </c>
      <c r="AF34" s="4">
        <f t="shared" si="26"/>
        <v>3.0896460298611634</v>
      </c>
      <c r="AG34" s="4">
        <f t="shared" si="27"/>
        <v>2.9277678663131508</v>
      </c>
      <c r="AH34" s="4">
        <f t="shared" si="28"/>
        <v>2.4105877245428027</v>
      </c>
      <c r="AI34" s="4">
        <f t="shared" si="29"/>
        <v>2.5429494959686392</v>
      </c>
      <c r="AJ34" s="17">
        <f t="shared" si="30"/>
        <v>2.3172993819581027</v>
      </c>
      <c r="AK34" s="17">
        <f t="shared" si="19"/>
        <v>1.3213372936882388</v>
      </c>
      <c r="AL34" s="17">
        <f t="shared" si="20"/>
        <v>1.4938099452185347</v>
      </c>
      <c r="AM34" s="4">
        <f t="shared" si="21"/>
        <v>1.8813540940099691</v>
      </c>
      <c r="AN34" s="4">
        <f t="shared" si="21"/>
        <v>2.1209543463682761</v>
      </c>
      <c r="AO34" s="8">
        <f t="shared" si="0"/>
        <v>18</v>
      </c>
      <c r="AP34" s="8">
        <f t="shared" si="1"/>
        <v>16</v>
      </c>
      <c r="AQ34" s="8">
        <f t="shared" si="2"/>
        <v>15</v>
      </c>
      <c r="AR34" s="8">
        <f t="shared" si="3"/>
        <v>12</v>
      </c>
      <c r="AS34" s="8">
        <f t="shared" si="4"/>
        <v>9</v>
      </c>
      <c r="AT34" s="8">
        <f t="shared" si="5"/>
        <v>13</v>
      </c>
      <c r="AU34" s="8">
        <f t="shared" si="6"/>
        <v>18</v>
      </c>
      <c r="AV34" s="8">
        <f t="shared" si="7"/>
        <v>15</v>
      </c>
      <c r="AW34" s="8">
        <f t="shared" si="8"/>
        <v>15</v>
      </c>
      <c r="AX34" s="8">
        <f t="shared" si="9"/>
        <v>20</v>
      </c>
      <c r="AY34" s="8">
        <f t="shared" si="9"/>
        <v>21</v>
      </c>
      <c r="AZ34" s="18">
        <f t="shared" si="22"/>
        <v>17</v>
      </c>
      <c r="BA34" s="18">
        <f t="shared" si="22"/>
        <v>14</v>
      </c>
    </row>
    <row r="35" spans="1:53" ht="12" customHeight="1" x14ac:dyDescent="0.2">
      <c r="A35" s="9" t="s">
        <v>34</v>
      </c>
      <c r="B35" s="14">
        <v>7855504</v>
      </c>
      <c r="C35" s="14">
        <v>7957243</v>
      </c>
      <c r="D35" s="14">
        <v>8055384</v>
      </c>
      <c r="E35" s="14">
        <v>8150881</v>
      </c>
      <c r="F35" s="14">
        <v>8241248</v>
      </c>
      <c r="G35" s="14">
        <v>8316599</v>
      </c>
      <c r="H35" s="14">
        <v>8376971</v>
      </c>
      <c r="I35" s="14">
        <v>8434163</v>
      </c>
      <c r="J35" s="14">
        <v>8488447</v>
      </c>
      <c r="K35" s="14">
        <v>8539862</v>
      </c>
      <c r="L35" s="14">
        <v>8588469</v>
      </c>
      <c r="M35" s="14">
        <v>8634229</v>
      </c>
      <c r="N35" s="14">
        <v>8677408</v>
      </c>
      <c r="O35" s="14">
        <v>19417912</v>
      </c>
      <c r="P35" s="14">
        <v>21556820</v>
      </c>
      <c r="Q35" s="14">
        <v>21389761</v>
      </c>
      <c r="R35" s="14">
        <v>19866047</v>
      </c>
      <c r="S35" s="14">
        <v>15840816</v>
      </c>
      <c r="T35" s="16" t="s">
        <v>37</v>
      </c>
      <c r="U35" s="14">
        <v>19499947</v>
      </c>
      <c r="V35" s="14">
        <v>17692255</v>
      </c>
      <c r="W35" s="16" t="s">
        <v>38</v>
      </c>
      <c r="X35" s="16" t="s">
        <v>38</v>
      </c>
      <c r="Y35" s="16">
        <v>7974733</v>
      </c>
      <c r="Z35" s="16">
        <v>6791097</v>
      </c>
      <c r="AA35" s="16">
        <v>15633853</v>
      </c>
      <c r="AB35" s="4">
        <f t="shared" si="10"/>
        <v>2.4718862087015676</v>
      </c>
      <c r="AC35" s="4">
        <f>P35/C35</f>
        <v>2.7090815248447231</v>
      </c>
      <c r="AD35" s="4">
        <f>Q35/D35</f>
        <v>2.6553372253886347</v>
      </c>
      <c r="AE35" s="4">
        <f>R35/E35</f>
        <v>2.4372883127603018</v>
      </c>
      <c r="AF35" s="4">
        <f>S35/F35</f>
        <v>1.9221380062825437</v>
      </c>
      <c r="AG35" s="17" t="s">
        <v>37</v>
      </c>
      <c r="AH35" s="4">
        <f>U35/H35</f>
        <v>2.3278040475489292</v>
      </c>
      <c r="AI35" s="4">
        <f>V35/I35</f>
        <v>2.0976894802720794</v>
      </c>
      <c r="AJ35" s="17" t="s">
        <v>38</v>
      </c>
      <c r="AK35" s="17" t="s">
        <v>38</v>
      </c>
      <c r="AL35" s="17">
        <f>Y35/L35</f>
        <v>0.9285395336468002</v>
      </c>
      <c r="AM35" s="4">
        <f t="shared" si="21"/>
        <v>0.78653195322940817</v>
      </c>
      <c r="AN35" s="4">
        <f t="shared" si="21"/>
        <v>1.8016731494012959</v>
      </c>
      <c r="AO35" s="8">
        <f t="shared" ref="AO35:AS37" si="31">_xlfn.RANK.EQ(AB35,AB$6:AB$37,0)</f>
        <v>28</v>
      </c>
      <c r="AP35" s="8">
        <f t="shared" si="31"/>
        <v>22</v>
      </c>
      <c r="AQ35" s="8">
        <f t="shared" si="31"/>
        <v>23</v>
      </c>
      <c r="AR35" s="8">
        <f t="shared" si="31"/>
        <v>30</v>
      </c>
      <c r="AS35" s="8">
        <f t="shared" si="31"/>
        <v>32</v>
      </c>
      <c r="AT35" s="8" t="s">
        <v>37</v>
      </c>
      <c r="AU35" s="8">
        <f t="shared" ref="AU35:AY37" si="32">_xlfn.RANK.EQ(AH35,AH$6:AH$37,0)</f>
        <v>20</v>
      </c>
      <c r="AV35" s="8">
        <f t="shared" si="32"/>
        <v>27</v>
      </c>
      <c r="AW35" s="8" t="s">
        <v>38</v>
      </c>
      <c r="AX35" s="8" t="s">
        <v>38</v>
      </c>
      <c r="AY35" s="8">
        <f t="shared" si="9"/>
        <v>31</v>
      </c>
      <c r="AZ35" s="18">
        <f t="shared" si="22"/>
        <v>31</v>
      </c>
      <c r="BA35" s="18">
        <f t="shared" si="22"/>
        <v>26</v>
      </c>
    </row>
    <row r="36" spans="1:53" ht="12" customHeight="1" x14ac:dyDescent="0.2">
      <c r="A36" s="9" t="s">
        <v>26</v>
      </c>
      <c r="B36" s="14">
        <v>2010757</v>
      </c>
      <c r="C36" s="14">
        <v>2041581</v>
      </c>
      <c r="D36" s="14">
        <v>2071527</v>
      </c>
      <c r="E36" s="14">
        <v>2100817</v>
      </c>
      <c r="F36" s="14">
        <v>2128802</v>
      </c>
      <c r="G36" s="14">
        <v>2155883</v>
      </c>
      <c r="H36" s="14">
        <v>2182255</v>
      </c>
      <c r="I36" s="14">
        <v>2208236</v>
      </c>
      <c r="J36" s="14">
        <v>2233866</v>
      </c>
      <c r="K36" s="14">
        <v>2259098</v>
      </c>
      <c r="L36" s="14">
        <v>2283943</v>
      </c>
      <c r="M36" s="14">
        <v>2308370</v>
      </c>
      <c r="N36" s="14">
        <v>2332395</v>
      </c>
      <c r="O36" s="14">
        <v>7055061</v>
      </c>
      <c r="P36" s="14">
        <v>7055061</v>
      </c>
      <c r="Q36" s="14">
        <v>7267189</v>
      </c>
      <c r="R36" s="14">
        <v>7305552</v>
      </c>
      <c r="S36" s="14">
        <v>7425820</v>
      </c>
      <c r="T36" s="14">
        <v>7329303</v>
      </c>
      <c r="U36" s="14">
        <v>7252170</v>
      </c>
      <c r="V36" s="14">
        <v>6567929</v>
      </c>
      <c r="W36" s="14">
        <v>6753553</v>
      </c>
      <c r="X36" s="14">
        <v>4141222</v>
      </c>
      <c r="Y36" s="14">
        <v>5088110</v>
      </c>
      <c r="Z36" s="14">
        <v>5420701</v>
      </c>
      <c r="AA36" s="14">
        <v>5701183</v>
      </c>
      <c r="AB36" s="4">
        <f t="shared" si="10"/>
        <v>3.5086591766185573</v>
      </c>
      <c r="AC36" s="4">
        <f>P36/C36</f>
        <v>3.4556850793576155</v>
      </c>
      <c r="AD36" s="4">
        <f>Q36/D36</f>
        <v>3.5081314412025524</v>
      </c>
      <c r="AE36" s="4">
        <f>R36/E36</f>
        <v>3.4774813798631676</v>
      </c>
      <c r="AF36" s="4">
        <f>S36/F36</f>
        <v>3.4882624123802963</v>
      </c>
      <c r="AG36" s="4">
        <f>T36/G36</f>
        <v>3.3996756781328115</v>
      </c>
      <c r="AH36" s="4">
        <f>U36/H36</f>
        <v>3.3232459084754074</v>
      </c>
      <c r="AI36" s="4">
        <f>V36/I36</f>
        <v>2.9742876214317673</v>
      </c>
      <c r="AJ36" s="17">
        <f>W36/J36</f>
        <v>3.0232578856565255</v>
      </c>
      <c r="AK36" s="17">
        <f>X36/K36</f>
        <v>1.8331307451026915</v>
      </c>
      <c r="AL36" s="17">
        <f>Y36/L36</f>
        <v>2.2277745110101259</v>
      </c>
      <c r="AM36" s="4">
        <f t="shared" si="21"/>
        <v>2.348280821532077</v>
      </c>
      <c r="AN36" s="4">
        <f t="shared" si="21"/>
        <v>2.4443471195916642</v>
      </c>
      <c r="AO36" s="8">
        <f t="shared" si="31"/>
        <v>4</v>
      </c>
      <c r="AP36" s="8">
        <f t="shared" si="31"/>
        <v>8</v>
      </c>
      <c r="AQ36" s="8">
        <f t="shared" si="31"/>
        <v>2</v>
      </c>
      <c r="AR36" s="8">
        <f t="shared" si="31"/>
        <v>3</v>
      </c>
      <c r="AS36" s="8">
        <f t="shared" si="31"/>
        <v>1</v>
      </c>
      <c r="AT36" s="8">
        <f>_xlfn.RANK.EQ(AG36,AG$6:AG$37,0)</f>
        <v>2</v>
      </c>
      <c r="AU36" s="8">
        <f t="shared" si="32"/>
        <v>2</v>
      </c>
      <c r="AV36" s="8">
        <f t="shared" si="32"/>
        <v>4</v>
      </c>
      <c r="AW36" s="8">
        <f t="shared" si="32"/>
        <v>2</v>
      </c>
      <c r="AX36" s="8">
        <f t="shared" si="32"/>
        <v>2</v>
      </c>
      <c r="AY36" s="8">
        <f t="shared" si="32"/>
        <v>2</v>
      </c>
      <c r="AZ36" s="18">
        <f t="shared" si="22"/>
        <v>4</v>
      </c>
      <c r="BA36" s="18">
        <f t="shared" si="22"/>
        <v>5</v>
      </c>
    </row>
    <row r="37" spans="1:53" ht="12.75" customHeight="1" x14ac:dyDescent="0.2">
      <c r="A37" s="9" t="s">
        <v>27</v>
      </c>
      <c r="B37" s="14">
        <v>1528547</v>
      </c>
      <c r="C37" s="14">
        <v>1548006</v>
      </c>
      <c r="D37" s="14">
        <v>1566677</v>
      </c>
      <c r="E37" s="14">
        <v>1584738</v>
      </c>
      <c r="F37" s="14">
        <v>1601701</v>
      </c>
      <c r="G37" s="14">
        <v>1616675</v>
      </c>
      <c r="H37" s="14">
        <v>1629789</v>
      </c>
      <c r="I37" s="14">
        <v>1642388</v>
      </c>
      <c r="J37" s="14">
        <v>1654593</v>
      </c>
      <c r="K37" s="14">
        <v>1666426</v>
      </c>
      <c r="L37" s="14">
        <v>1677911</v>
      </c>
      <c r="M37" s="14">
        <v>1689080</v>
      </c>
      <c r="N37" s="14">
        <v>1699893</v>
      </c>
      <c r="O37" s="14">
        <v>4812499</v>
      </c>
      <c r="P37" s="14">
        <v>4850647</v>
      </c>
      <c r="Q37" s="14">
        <v>4753793</v>
      </c>
      <c r="R37" s="14">
        <v>4801275</v>
      </c>
      <c r="S37" s="14">
        <v>4672062</v>
      </c>
      <c r="T37" s="14">
        <v>4700146</v>
      </c>
      <c r="U37" s="14">
        <v>4574561</v>
      </c>
      <c r="V37" s="14">
        <v>4420304</v>
      </c>
      <c r="W37" s="14">
        <v>4140800</v>
      </c>
      <c r="X37" s="14">
        <v>2613711</v>
      </c>
      <c r="Y37" s="14">
        <v>3031465</v>
      </c>
      <c r="Z37" s="14">
        <v>2950830</v>
      </c>
      <c r="AA37" s="14">
        <v>3741716</v>
      </c>
      <c r="AB37" s="4">
        <f t="shared" si="10"/>
        <v>3.1484141475531993</v>
      </c>
      <c r="AC37" s="4">
        <f>P37/C37</f>
        <v>3.1334807487826275</v>
      </c>
      <c r="AD37" s="4">
        <f>Q37/D37</f>
        <v>3.0343159438735618</v>
      </c>
      <c r="AE37" s="4">
        <f>R37/E37</f>
        <v>3.0296963914539816</v>
      </c>
      <c r="AF37" s="4">
        <f>S37/F37</f>
        <v>2.9169376806282821</v>
      </c>
      <c r="AG37" s="4">
        <f>T37/G37</f>
        <v>2.907291818083412</v>
      </c>
      <c r="AH37" s="4">
        <f>U37/H37</f>
        <v>2.8068424808364765</v>
      </c>
      <c r="AI37" s="4">
        <f>V37/I37</f>
        <v>2.6913883929984874</v>
      </c>
      <c r="AJ37" s="4">
        <f>W37/J37</f>
        <v>2.5026094030374844</v>
      </c>
      <c r="AK37" s="4">
        <f>X37/K37</f>
        <v>1.5684530846254199</v>
      </c>
      <c r="AL37" s="4">
        <f>Y37/L37</f>
        <v>1.8066899853448724</v>
      </c>
      <c r="AM37" s="4">
        <f t="shared" si="21"/>
        <v>1.7470042863570701</v>
      </c>
      <c r="AN37" s="4">
        <f t="shared" si="21"/>
        <v>2.2011479546065544</v>
      </c>
      <c r="AO37" s="8">
        <f t="shared" si="31"/>
        <v>13</v>
      </c>
      <c r="AP37" s="8">
        <f t="shared" si="31"/>
        <v>13</v>
      </c>
      <c r="AQ37" s="8">
        <f t="shared" si="31"/>
        <v>16</v>
      </c>
      <c r="AR37" s="8">
        <f t="shared" si="31"/>
        <v>16</v>
      </c>
      <c r="AS37" s="8">
        <f t="shared" si="31"/>
        <v>16</v>
      </c>
      <c r="AT37" s="8">
        <f>_xlfn.RANK.EQ(AG37,AG$6:AG$37,0)</f>
        <v>16</v>
      </c>
      <c r="AU37" s="8">
        <f t="shared" si="32"/>
        <v>12</v>
      </c>
      <c r="AV37" s="8">
        <f t="shared" si="32"/>
        <v>13</v>
      </c>
      <c r="AW37" s="8">
        <f t="shared" si="32"/>
        <v>13</v>
      </c>
      <c r="AX37" s="8">
        <f t="shared" si="32"/>
        <v>12</v>
      </c>
      <c r="AY37" s="8">
        <f t="shared" si="32"/>
        <v>11</v>
      </c>
      <c r="AZ37" s="18">
        <f t="shared" si="22"/>
        <v>24</v>
      </c>
      <c r="BA37" s="18">
        <f t="shared" si="22"/>
        <v>13</v>
      </c>
    </row>
    <row r="38" spans="1:53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 t="s">
        <v>40</v>
      </c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</row>
    <row r="39" spans="1:53" ht="39.75" customHeight="1" x14ac:dyDescent="0.2">
      <c r="A39" s="27" t="s">
        <v>39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2"/>
    </row>
  </sheetData>
  <mergeCells count="8">
    <mergeCell ref="A1:BF1"/>
    <mergeCell ref="A2:AG2"/>
    <mergeCell ref="A4:A5"/>
    <mergeCell ref="A39:AZ39"/>
    <mergeCell ref="B4:N4"/>
    <mergeCell ref="O4:AA4"/>
    <mergeCell ref="AB4:AN4"/>
    <mergeCell ref="AO4:BA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2025-04-08T18:30:46Z</dcterms:modified>
</cp:coreProperties>
</file>