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7" i="1" l="1"/>
  <c r="AN36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BA6" i="1" l="1"/>
  <c r="BA10" i="1"/>
  <c r="BA16" i="1"/>
  <c r="BA22" i="1"/>
  <c r="BA34" i="1"/>
  <c r="BA8" i="1"/>
  <c r="BA12" i="1"/>
  <c r="BA14" i="1"/>
  <c r="BA18" i="1"/>
  <c r="BA20" i="1"/>
  <c r="BA24" i="1"/>
  <c r="BA26" i="1"/>
  <c r="BA28" i="1"/>
  <c r="BA30" i="1"/>
  <c r="BA32" i="1"/>
  <c r="BA37" i="1"/>
  <c r="BA15" i="1"/>
  <c r="BA19" i="1"/>
  <c r="BA25" i="1"/>
  <c r="BA7" i="1"/>
  <c r="BA9" i="1"/>
  <c r="BA11" i="1"/>
  <c r="BA13" i="1"/>
  <c r="BA17" i="1"/>
  <c r="BA21" i="1"/>
  <c r="BA23" i="1"/>
  <c r="BA27" i="1"/>
  <c r="BA29" i="1"/>
  <c r="BA31" i="1"/>
  <c r="BA33" i="1"/>
  <c r="BA36" i="1"/>
  <c r="AZ37" i="1"/>
  <c r="AZ36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M7" i="1" l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6" i="1"/>
  <c r="AM37" i="1"/>
  <c r="AM6" i="1"/>
  <c r="AL6" i="1"/>
  <c r="AL35" i="1"/>
  <c r="AL37" i="1" l="1"/>
  <c r="AL36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K31" i="1"/>
  <c r="AY35" i="1" l="1"/>
  <c r="AY7" i="1"/>
  <c r="AY9" i="1"/>
  <c r="AY11" i="1"/>
  <c r="AY13" i="1"/>
  <c r="AY15" i="1"/>
  <c r="AY17" i="1"/>
  <c r="AY19" i="1"/>
  <c r="AY21" i="1"/>
  <c r="AY23" i="1"/>
  <c r="AY25" i="1"/>
  <c r="AY27" i="1"/>
  <c r="AY29" i="1"/>
  <c r="AY31" i="1"/>
  <c r="AY33" i="1"/>
  <c r="AY36" i="1"/>
  <c r="AY6" i="1"/>
  <c r="AY8" i="1"/>
  <c r="AY10" i="1"/>
  <c r="AY12" i="1"/>
  <c r="AY14" i="1"/>
  <c r="AY16" i="1"/>
  <c r="AY18" i="1"/>
  <c r="AY20" i="1"/>
  <c r="AY22" i="1"/>
  <c r="AY24" i="1"/>
  <c r="AY26" i="1"/>
  <c r="AY28" i="1"/>
  <c r="AY30" i="1"/>
  <c r="AY32" i="1"/>
  <c r="AY34" i="1"/>
  <c r="AY37" i="1"/>
  <c r="AK37" i="1"/>
  <c r="AJ37" i="1"/>
  <c r="AI37" i="1"/>
  <c r="AH37" i="1"/>
  <c r="AG37" i="1"/>
  <c r="AK36" i="1"/>
  <c r="AJ36" i="1"/>
  <c r="AI36" i="1"/>
  <c r="AH36" i="1"/>
  <c r="AG36" i="1"/>
  <c r="AI35" i="1"/>
  <c r="AH35" i="1"/>
  <c r="AK34" i="1"/>
  <c r="AJ34" i="1"/>
  <c r="AI34" i="1"/>
  <c r="AH34" i="1"/>
  <c r="AG34" i="1"/>
  <c r="AK33" i="1"/>
  <c r="AJ33" i="1"/>
  <c r="AI33" i="1"/>
  <c r="AH33" i="1"/>
  <c r="AG33" i="1"/>
  <c r="AK32" i="1"/>
  <c r="AJ32" i="1"/>
  <c r="AI32" i="1"/>
  <c r="AH32" i="1"/>
  <c r="AG32" i="1"/>
  <c r="AI31" i="1"/>
  <c r="AH31" i="1"/>
  <c r="AG31" i="1"/>
  <c r="AK30" i="1"/>
  <c r="AJ30" i="1"/>
  <c r="AI30" i="1"/>
  <c r="AH30" i="1"/>
  <c r="AG30" i="1"/>
  <c r="AK29" i="1"/>
  <c r="AJ29" i="1"/>
  <c r="AI29" i="1"/>
  <c r="AH29" i="1"/>
  <c r="AG29" i="1"/>
  <c r="AK28" i="1"/>
  <c r="AJ28" i="1"/>
  <c r="AI28" i="1"/>
  <c r="AH28" i="1"/>
  <c r="AG28" i="1"/>
  <c r="AK27" i="1"/>
  <c r="AJ27" i="1"/>
  <c r="AI27" i="1"/>
  <c r="AH27" i="1"/>
  <c r="AG27" i="1"/>
  <c r="AK26" i="1"/>
  <c r="AJ26" i="1"/>
  <c r="AI26" i="1"/>
  <c r="AH26" i="1"/>
  <c r="AG26" i="1"/>
  <c r="AK25" i="1"/>
  <c r="AJ25" i="1"/>
  <c r="AI25" i="1"/>
  <c r="AH25" i="1"/>
  <c r="AG25" i="1"/>
  <c r="AK24" i="1"/>
  <c r="AJ24" i="1"/>
  <c r="AI24" i="1"/>
  <c r="AH24" i="1"/>
  <c r="AG24" i="1"/>
  <c r="AK23" i="1"/>
  <c r="AJ23" i="1"/>
  <c r="AI23" i="1"/>
  <c r="AH23" i="1"/>
  <c r="AG23" i="1"/>
  <c r="AK22" i="1"/>
  <c r="AJ22" i="1"/>
  <c r="AI22" i="1"/>
  <c r="AH22" i="1"/>
  <c r="AG22" i="1"/>
  <c r="AK21" i="1"/>
  <c r="AJ21" i="1"/>
  <c r="AI21" i="1"/>
  <c r="AH21" i="1"/>
  <c r="AG21" i="1"/>
  <c r="AK20" i="1"/>
  <c r="AJ20" i="1"/>
  <c r="AI20" i="1"/>
  <c r="AH20" i="1"/>
  <c r="AG20" i="1"/>
  <c r="AK19" i="1"/>
  <c r="AJ19" i="1"/>
  <c r="AI19" i="1"/>
  <c r="AH19" i="1"/>
  <c r="AG19" i="1"/>
  <c r="AK18" i="1"/>
  <c r="AJ18" i="1"/>
  <c r="AI18" i="1"/>
  <c r="AH18" i="1"/>
  <c r="AG18" i="1"/>
  <c r="AK17" i="1"/>
  <c r="AJ17" i="1"/>
  <c r="AI17" i="1"/>
  <c r="AH17" i="1"/>
  <c r="AG17" i="1"/>
  <c r="AK16" i="1"/>
  <c r="AJ16" i="1"/>
  <c r="AI16" i="1"/>
  <c r="AH16" i="1"/>
  <c r="AG16" i="1"/>
  <c r="AK15" i="1"/>
  <c r="AJ15" i="1"/>
  <c r="AI15" i="1"/>
  <c r="AH15" i="1"/>
  <c r="AG15" i="1"/>
  <c r="AK11" i="1"/>
  <c r="AJ11" i="1"/>
  <c r="AI11" i="1"/>
  <c r="AH11" i="1"/>
  <c r="AG11" i="1"/>
  <c r="AK10" i="1"/>
  <c r="AJ10" i="1"/>
  <c r="AI10" i="1"/>
  <c r="AH10" i="1"/>
  <c r="AG10" i="1"/>
  <c r="AK14" i="1"/>
  <c r="AJ14" i="1"/>
  <c r="AI14" i="1"/>
  <c r="AH14" i="1"/>
  <c r="AG14" i="1"/>
  <c r="AK13" i="1"/>
  <c r="AJ13" i="1"/>
  <c r="AI13" i="1"/>
  <c r="AH13" i="1"/>
  <c r="AG13" i="1"/>
  <c r="AK12" i="1"/>
  <c r="AJ12" i="1"/>
  <c r="AI12" i="1"/>
  <c r="AH12" i="1"/>
  <c r="AG12" i="1"/>
  <c r="AK9" i="1"/>
  <c r="AJ9" i="1"/>
  <c r="AI9" i="1"/>
  <c r="AH9" i="1"/>
  <c r="AG9" i="1"/>
  <c r="AK8" i="1"/>
  <c r="AJ8" i="1"/>
  <c r="AI8" i="1"/>
  <c r="AH8" i="1"/>
  <c r="AG8" i="1"/>
  <c r="AK7" i="1"/>
  <c r="AJ7" i="1"/>
  <c r="AI7" i="1"/>
  <c r="AH7" i="1"/>
  <c r="AG7" i="1"/>
  <c r="AK6" i="1"/>
  <c r="AJ6" i="1"/>
  <c r="AI6" i="1"/>
  <c r="AH6" i="1"/>
  <c r="AG6" i="1"/>
  <c r="AT6" i="1" l="1"/>
  <c r="AT8" i="1"/>
  <c r="AT12" i="1"/>
  <c r="AT11" i="1"/>
  <c r="AT18" i="1"/>
  <c r="AT22" i="1"/>
  <c r="AT28" i="1"/>
  <c r="AT14" i="1"/>
  <c r="AT16" i="1"/>
  <c r="AT20" i="1"/>
  <c r="AT24" i="1"/>
  <c r="AT26" i="1"/>
  <c r="AT30" i="1"/>
  <c r="AT32" i="1"/>
  <c r="AT34" i="1"/>
  <c r="AT37" i="1"/>
  <c r="AT7" i="1"/>
  <c r="AT9" i="1"/>
  <c r="AT13" i="1"/>
  <c r="AT10" i="1"/>
  <c r="AT15" i="1"/>
  <c r="AT17" i="1"/>
  <c r="AT19" i="1"/>
  <c r="AT21" i="1"/>
  <c r="AT23" i="1"/>
  <c r="AT25" i="1"/>
  <c r="AT27" i="1"/>
  <c r="AT29" i="1"/>
  <c r="AT31" i="1"/>
  <c r="AT33" i="1"/>
  <c r="AT36" i="1"/>
  <c r="AU21" i="1"/>
  <c r="AU10" i="1"/>
  <c r="AU25" i="1"/>
  <c r="AU13" i="1"/>
  <c r="AU19" i="1"/>
  <c r="AX37" i="1"/>
  <c r="AW37" i="1"/>
  <c r="AW34" i="1"/>
  <c r="AW32" i="1"/>
  <c r="AU26" i="1"/>
  <c r="AU15" i="1"/>
  <c r="AV37" i="1"/>
  <c r="AW28" i="1"/>
  <c r="AU27" i="1"/>
  <c r="AU7" i="1"/>
  <c r="AU23" i="1"/>
  <c r="AU28" i="1"/>
  <c r="AU9" i="1"/>
  <c r="AU17" i="1"/>
  <c r="AU6" i="1"/>
  <c r="AU8" i="1"/>
  <c r="AU12" i="1"/>
  <c r="AU14" i="1"/>
  <c r="AU11" i="1"/>
  <c r="AU16" i="1"/>
  <c r="AU18" i="1"/>
  <c r="AU20" i="1"/>
  <c r="AU22" i="1"/>
  <c r="AU24" i="1"/>
  <c r="AW6" i="1"/>
  <c r="AW7" i="1"/>
  <c r="AW8" i="1"/>
  <c r="AW9" i="1"/>
  <c r="AW12" i="1"/>
  <c r="AW13" i="1"/>
  <c r="AW14" i="1"/>
  <c r="AW10" i="1"/>
  <c r="AW11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U36" i="1"/>
  <c r="AW33" i="1"/>
  <c r="AW30" i="1"/>
  <c r="AU37" i="1"/>
  <c r="AW29" i="1"/>
  <c r="AU29" i="1"/>
  <c r="AU30" i="1"/>
  <c r="AU31" i="1"/>
  <c r="AU32" i="1"/>
  <c r="AU33" i="1"/>
  <c r="AU34" i="1"/>
  <c r="AU35" i="1"/>
  <c r="AW36" i="1"/>
  <c r="AX8" i="1"/>
  <c r="AX11" i="1"/>
  <c r="AX20" i="1"/>
  <c r="AX24" i="1"/>
  <c r="AX28" i="1"/>
  <c r="AX32" i="1"/>
  <c r="AX36" i="1"/>
  <c r="AX12" i="1"/>
  <c r="AX14" i="1"/>
  <c r="AX16" i="1"/>
  <c r="AX18" i="1"/>
  <c r="AX22" i="1"/>
  <c r="AX26" i="1"/>
  <c r="AX30" i="1"/>
  <c r="AX34" i="1"/>
  <c r="AV8" i="1"/>
  <c r="AV12" i="1"/>
  <c r="AV14" i="1"/>
  <c r="AV11" i="1"/>
  <c r="AV16" i="1"/>
  <c r="AV18" i="1"/>
  <c r="AV20" i="1"/>
  <c r="AV22" i="1"/>
  <c r="AV24" i="1"/>
  <c r="AV26" i="1"/>
  <c r="AV28" i="1"/>
  <c r="AV30" i="1"/>
  <c r="AV32" i="1"/>
  <c r="AV34" i="1"/>
  <c r="AV36" i="1"/>
  <c r="AV6" i="1"/>
  <c r="AX6" i="1"/>
  <c r="AV7" i="1"/>
  <c r="AX7" i="1"/>
  <c r="AV9" i="1"/>
  <c r="AX9" i="1"/>
  <c r="AV13" i="1"/>
  <c r="AX13" i="1"/>
  <c r="AV10" i="1"/>
  <c r="AX10" i="1"/>
  <c r="AV15" i="1"/>
  <c r="AX15" i="1"/>
  <c r="AV17" i="1"/>
  <c r="AX17" i="1"/>
  <c r="AV19" i="1"/>
  <c r="AX19" i="1"/>
  <c r="AV21" i="1"/>
  <c r="AX21" i="1"/>
  <c r="AV23" i="1"/>
  <c r="AX23" i="1"/>
  <c r="AV25" i="1"/>
  <c r="AX25" i="1"/>
  <c r="AV27" i="1"/>
  <c r="AX27" i="1"/>
  <c r="AV29" i="1"/>
  <c r="AX29" i="1"/>
  <c r="AV31" i="1"/>
  <c r="AX31" i="1"/>
  <c r="AV33" i="1"/>
  <c r="AX33" i="1"/>
  <c r="AV35" i="1"/>
  <c r="AB30" i="1"/>
  <c r="AB7" i="1" l="1"/>
  <c r="AC7" i="1"/>
  <c r="AD7" i="1"/>
  <c r="AE7" i="1"/>
  <c r="AF7" i="1"/>
  <c r="AB8" i="1"/>
  <c r="AC8" i="1"/>
  <c r="AD8" i="1"/>
  <c r="AE8" i="1"/>
  <c r="AF8" i="1"/>
  <c r="AB9" i="1"/>
  <c r="AC9" i="1"/>
  <c r="AD9" i="1"/>
  <c r="AE9" i="1"/>
  <c r="AF9" i="1"/>
  <c r="AB12" i="1"/>
  <c r="AC12" i="1"/>
  <c r="AD12" i="1"/>
  <c r="AE12" i="1"/>
  <c r="AF12" i="1"/>
  <c r="AB13" i="1"/>
  <c r="AC13" i="1"/>
  <c r="AD13" i="1"/>
  <c r="AE13" i="1"/>
  <c r="AF13" i="1"/>
  <c r="AB14" i="1"/>
  <c r="AC14" i="1"/>
  <c r="AD14" i="1"/>
  <c r="AE14" i="1"/>
  <c r="AF14" i="1"/>
  <c r="AB10" i="1"/>
  <c r="AC10" i="1"/>
  <c r="AD10" i="1"/>
  <c r="AE10" i="1"/>
  <c r="AF10" i="1"/>
  <c r="AB11" i="1"/>
  <c r="AC11" i="1"/>
  <c r="AD11" i="1"/>
  <c r="AE11" i="1"/>
  <c r="AF11" i="1"/>
  <c r="AB15" i="1"/>
  <c r="AC15" i="1"/>
  <c r="AD15" i="1"/>
  <c r="AE15" i="1"/>
  <c r="AF15" i="1"/>
  <c r="AB16" i="1"/>
  <c r="AC16" i="1"/>
  <c r="AD16" i="1"/>
  <c r="AE16" i="1"/>
  <c r="AF16" i="1"/>
  <c r="AB17" i="1"/>
  <c r="AC17" i="1"/>
  <c r="AD17" i="1"/>
  <c r="AE17" i="1"/>
  <c r="AF17" i="1"/>
  <c r="AB18" i="1"/>
  <c r="AC18" i="1"/>
  <c r="AD18" i="1"/>
  <c r="AE18" i="1"/>
  <c r="AF18" i="1"/>
  <c r="AB19" i="1"/>
  <c r="AC19" i="1"/>
  <c r="AD19" i="1"/>
  <c r="AE19" i="1"/>
  <c r="AF19" i="1"/>
  <c r="AB20" i="1"/>
  <c r="AC20" i="1"/>
  <c r="AD20" i="1"/>
  <c r="AE20" i="1"/>
  <c r="AF20" i="1"/>
  <c r="AB21" i="1"/>
  <c r="AC21" i="1"/>
  <c r="AD21" i="1"/>
  <c r="AE21" i="1"/>
  <c r="AF21" i="1"/>
  <c r="AB22" i="1"/>
  <c r="AC22" i="1"/>
  <c r="AD22" i="1"/>
  <c r="AE22" i="1"/>
  <c r="AF22" i="1"/>
  <c r="AB23" i="1"/>
  <c r="AC23" i="1"/>
  <c r="AD23" i="1"/>
  <c r="AE23" i="1"/>
  <c r="AF23" i="1"/>
  <c r="AB24" i="1"/>
  <c r="AC24" i="1"/>
  <c r="AD24" i="1"/>
  <c r="AE24" i="1"/>
  <c r="AF24" i="1"/>
  <c r="AB25" i="1"/>
  <c r="AC25" i="1"/>
  <c r="AD25" i="1"/>
  <c r="AE25" i="1"/>
  <c r="AF25" i="1"/>
  <c r="AB26" i="1"/>
  <c r="AC26" i="1"/>
  <c r="AD26" i="1"/>
  <c r="AE26" i="1"/>
  <c r="AF26" i="1"/>
  <c r="AB27" i="1"/>
  <c r="AC27" i="1"/>
  <c r="AD27" i="1"/>
  <c r="AE27" i="1"/>
  <c r="AF27" i="1"/>
  <c r="AB28" i="1"/>
  <c r="AC28" i="1"/>
  <c r="AD28" i="1"/>
  <c r="AE28" i="1"/>
  <c r="AF28" i="1"/>
  <c r="AB29" i="1"/>
  <c r="AC29" i="1"/>
  <c r="AD29" i="1"/>
  <c r="AE29" i="1"/>
  <c r="AF29" i="1"/>
  <c r="AC30" i="1"/>
  <c r="AD30" i="1"/>
  <c r="AE30" i="1"/>
  <c r="AF30" i="1"/>
  <c r="AB31" i="1"/>
  <c r="AC31" i="1"/>
  <c r="AD31" i="1"/>
  <c r="AE31" i="1"/>
  <c r="AF31" i="1"/>
  <c r="AB32" i="1"/>
  <c r="AC32" i="1"/>
  <c r="AD32" i="1"/>
  <c r="AE32" i="1"/>
  <c r="AF32" i="1"/>
  <c r="AB33" i="1"/>
  <c r="AC33" i="1"/>
  <c r="AD33" i="1"/>
  <c r="AE33" i="1"/>
  <c r="AF33" i="1"/>
  <c r="AB34" i="1"/>
  <c r="AC34" i="1"/>
  <c r="AD34" i="1"/>
  <c r="AE34" i="1"/>
  <c r="AF34" i="1"/>
  <c r="AB35" i="1"/>
  <c r="AC35" i="1"/>
  <c r="AD35" i="1"/>
  <c r="AE35" i="1"/>
  <c r="AF35" i="1"/>
  <c r="AB36" i="1"/>
  <c r="AC36" i="1"/>
  <c r="AD36" i="1"/>
  <c r="AE36" i="1"/>
  <c r="AF36" i="1"/>
  <c r="AB37" i="1"/>
  <c r="AC37" i="1"/>
  <c r="AD37" i="1"/>
  <c r="AE37" i="1"/>
  <c r="AF37" i="1"/>
  <c r="AC6" i="1"/>
  <c r="AD6" i="1"/>
  <c r="AE6" i="1"/>
  <c r="AF6" i="1"/>
  <c r="AB6" i="1"/>
  <c r="AP29" i="1" l="1"/>
  <c r="AQ28" i="1"/>
  <c r="AS29" i="1"/>
  <c r="AO9" i="1"/>
  <c r="AS7" i="1" l="1"/>
  <c r="AO7" i="1"/>
  <c r="AO29" i="1"/>
  <c r="AP30" i="1"/>
  <c r="AS9" i="1"/>
  <c r="AR11" i="1"/>
  <c r="AR32" i="1"/>
  <c r="AR20" i="1"/>
  <c r="AR13" i="1"/>
  <c r="AR6" i="1"/>
  <c r="AR33" i="1"/>
  <c r="AR15" i="1"/>
  <c r="AR18" i="1"/>
  <c r="AR35" i="1"/>
  <c r="AR17" i="1"/>
  <c r="AR21" i="1"/>
  <c r="AR36" i="1"/>
  <c r="AR19" i="1"/>
  <c r="AR22" i="1"/>
  <c r="AR10" i="1"/>
  <c r="AR14" i="1"/>
  <c r="AR16" i="1"/>
  <c r="AR24" i="1"/>
  <c r="AR25" i="1"/>
  <c r="AR27" i="1"/>
  <c r="AR37" i="1"/>
  <c r="AR26" i="1"/>
  <c r="AR34" i="1"/>
  <c r="AR23" i="1"/>
  <c r="AR7" i="1"/>
  <c r="AR8" i="1"/>
  <c r="AR9" i="1"/>
  <c r="AR12" i="1"/>
  <c r="AS31" i="1"/>
  <c r="AO8" i="1"/>
  <c r="AO12" i="1"/>
  <c r="AS33" i="1"/>
  <c r="AS35" i="1"/>
  <c r="AS20" i="1"/>
  <c r="AS13" i="1"/>
  <c r="AS11" i="1"/>
  <c r="AS32" i="1"/>
  <c r="AS6" i="1"/>
  <c r="AS16" i="1"/>
  <c r="AS17" i="1"/>
  <c r="AS15" i="1"/>
  <c r="AS26" i="1"/>
  <c r="AS18" i="1"/>
  <c r="AS36" i="1"/>
  <c r="AS23" i="1"/>
  <c r="AS22" i="1"/>
  <c r="AS34" i="1"/>
  <c r="AS10" i="1"/>
  <c r="AS21" i="1"/>
  <c r="AS14" i="1"/>
  <c r="AS25" i="1"/>
  <c r="AS24" i="1"/>
  <c r="AS27" i="1"/>
  <c r="AS37" i="1"/>
  <c r="AS19" i="1"/>
  <c r="AS12" i="1"/>
  <c r="AQ7" i="1"/>
  <c r="AQ9" i="1"/>
  <c r="AQ12" i="1"/>
  <c r="AR31" i="1"/>
  <c r="AS28" i="1"/>
  <c r="AS30" i="1"/>
  <c r="AR29" i="1"/>
  <c r="AS8" i="1"/>
  <c r="AO20" i="1"/>
  <c r="AO26" i="1"/>
  <c r="AO14" i="1"/>
  <c r="AO11" i="1"/>
  <c r="AO16" i="1"/>
  <c r="AO13" i="1"/>
  <c r="AO36" i="1"/>
  <c r="AO17" i="1"/>
  <c r="AO22" i="1"/>
  <c r="AO37" i="1"/>
  <c r="AO15" i="1"/>
  <c r="AO27" i="1"/>
  <c r="AO32" i="1"/>
  <c r="AO18" i="1"/>
  <c r="AO25" i="1"/>
  <c r="AO24" i="1"/>
  <c r="AO28" i="1"/>
  <c r="AO10" i="1"/>
  <c r="AO33" i="1"/>
  <c r="AO35" i="1"/>
  <c r="AO21" i="1"/>
  <c r="AO19" i="1"/>
  <c r="AO34" i="1"/>
  <c r="AO23" i="1"/>
  <c r="AQ32" i="1"/>
  <c r="AQ11" i="1"/>
  <c r="AQ13" i="1"/>
  <c r="AQ6" i="1"/>
  <c r="AQ33" i="1"/>
  <c r="AQ20" i="1"/>
  <c r="AQ19" i="1"/>
  <c r="AQ35" i="1"/>
  <c r="AQ22" i="1"/>
  <c r="AQ24" i="1"/>
  <c r="AQ36" i="1"/>
  <c r="AQ16" i="1"/>
  <c r="AQ15" i="1"/>
  <c r="AQ18" i="1"/>
  <c r="AQ34" i="1"/>
  <c r="AQ23" i="1"/>
  <c r="AQ14" i="1"/>
  <c r="AQ21" i="1"/>
  <c r="AQ17" i="1"/>
  <c r="AQ27" i="1"/>
  <c r="AQ37" i="1"/>
  <c r="AQ25" i="1"/>
  <c r="AQ10" i="1"/>
  <c r="AQ26" i="1"/>
  <c r="AQ8" i="1"/>
  <c r="AP13" i="1"/>
  <c r="AP15" i="1"/>
  <c r="AP6" i="1"/>
  <c r="AP20" i="1"/>
  <c r="AP26" i="1"/>
  <c r="AP32" i="1"/>
  <c r="AP14" i="1"/>
  <c r="AP11" i="1"/>
  <c r="AP36" i="1"/>
  <c r="AP33" i="1"/>
  <c r="AP24" i="1"/>
  <c r="AP23" i="1"/>
  <c r="AP27" i="1"/>
  <c r="AP21" i="1"/>
  <c r="AP19" i="1"/>
  <c r="AP16" i="1"/>
  <c r="AP18" i="1"/>
  <c r="AP25" i="1"/>
  <c r="AP22" i="1"/>
  <c r="AP35" i="1"/>
  <c r="AP37" i="1"/>
  <c r="AP10" i="1"/>
  <c r="AP34" i="1"/>
  <c r="AP17" i="1"/>
  <c r="AP28" i="1"/>
  <c r="AP7" i="1"/>
  <c r="AP8" i="1"/>
  <c r="AP9" i="1"/>
  <c r="AP12" i="1"/>
  <c r="AQ31" i="1"/>
  <c r="AR30" i="1"/>
  <c r="AR28" i="1"/>
  <c r="AP31" i="1"/>
  <c r="AQ29" i="1"/>
  <c r="AQ30" i="1"/>
  <c r="AO30" i="1"/>
  <c r="AO6" i="1"/>
  <c r="AO31" i="1"/>
</calcChain>
</file>

<file path=xl/sharedStrings.xml><?xml version="1.0" encoding="utf-8"?>
<sst xmlns="http://schemas.openxmlformats.org/spreadsheetml/2006/main" count="56" uniqueCount="41">
  <si>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</si>
  <si>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</si>
  <si>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</si>
  <si>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</si>
  <si>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</si>
  <si>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</si>
  <si>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</si>
  <si>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</si>
  <si>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</si>
  <si>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</si>
  <si>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</si>
  <si>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</si>
  <si>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</si>
  <si>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</si>
  <si>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</si>
  <si>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</si>
  <si>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</si>
  <si>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</si>
  <si>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</si>
  <si>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</si>
  <si>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</si>
  <si>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</si>
  <si>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</si>
  <si>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</si>
  <si>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</si>
  <si>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</si>
  <si>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</si>
  <si>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</si>
  <si>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</si>
  <si>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</si>
  <si>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</si>
  <si>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Lugar Nacional</t>
  </si>
  <si>
    <t>Entidad federativa</t>
  </si>
  <si>
    <t>Veracruz de Ignacio de la Llave</t>
  </si>
  <si>
    <t>Número total de partos atendidos en unidades médicas del sector salud</t>
  </si>
  <si>
    <t>Total de nacimientos ocurridos</t>
  </si>
  <si>
    <t>Partos atendidos en unidades médicas del sector salud</t>
  </si>
  <si>
    <t>ND</t>
  </si>
  <si>
    <t>SD</t>
  </si>
  <si>
    <t>Nota: Cantidad retomada del Anuario Estadístico y Geográfico de cada Estado de la República Mexicana y Estadísticas de natalidad de INEGI.</t>
  </si>
  <si>
    <t>Partos atendidos en unidades médicas del sector salud (2011 - 2023)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</si>
</sst>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2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3" fillId="5" borderId="0" xfId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3" fontId="7" fillId="6" borderId="0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8" fillId="6" borderId="0" xfId="0" applyFont="1" applyFill="1" applyAlignment="1">
      <alignment horizontal="right" vertical="center"/>
    </xf>
    <xf numFmtId="0" fontId="2" fillId="5" borderId="0" xfId="0" applyFont="1" applyFill="1"/>
    <xf numFmtId="164" fontId="3" fillId="5" borderId="0" xfId="1" applyNumberFormat="1" applyFont="1" applyFill="1" applyBorder="1" applyAlignment="1">
      <alignment vertical="center"/>
    </xf>
    <xf numFmtId="164" fontId="7" fillId="6" borderId="0" xfId="1" applyNumberFormat="1" applyFont="1" applyFill="1" applyBorder="1" applyAlignment="1">
      <alignment vertical="center"/>
    </xf>
    <xf numFmtId="0" fontId="3" fillId="5" borderId="0" xfId="0" applyFont="1" applyFill="1"/>
    <xf numFmtId="164" fontId="3" fillId="5" borderId="0" xfId="1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3" fontId="3" fillId="5" borderId="0" xfId="1" applyNumberFormat="1" applyFont="1" applyFill="1" applyBorder="1" applyAlignment="1">
      <alignment vertical="center"/>
    </xf>
    <xf numFmtId="3" fontId="3" fillId="5" borderId="0" xfId="1" applyNumberFormat="1" applyFont="1" applyFill="1" applyBorder="1" applyAlignment="1">
      <alignment horizontal="right" vertical="center"/>
    </xf>
    <xf numFmtId="3" fontId="7" fillId="6" borderId="0" xfId="1" applyNumberFormat="1" applyFont="1" applyFill="1" applyBorder="1" applyAlignment="1">
      <alignment vertical="center"/>
    </xf>
    <xf numFmtId="3" fontId="7" fillId="6" borderId="0" xfId="1" applyNumberFormat="1" applyFont="1" applyFill="1" applyBorder="1" applyAlignment="1">
      <alignment horizontal="right" vertical="center"/>
    </xf>
    <xf numFmtId="43" fontId="7" fillId="6" borderId="0" xfId="1" applyFont="1" applyFill="1" applyBorder="1" applyAlignment="1">
      <alignment horizontal="right" vertical="center"/>
    </xf>
    <xf numFmtId="43" fontId="3" fillId="5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43" fontId="8" fillId="6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inden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9"/>
  <sheetViews>
    <sheetView tabSelected="1" zoomScaleNormal="100" workbookViewId="0">
      <pane xSplit="1" topLeftCell="B1" activePane="topRight" state="frozen"/>
      <selection pane="topRight" activeCell="I21" sqref="I21"/>
    </sheetView>
  </sheetViews>
  <sheetFormatPr baseColWidth="10" defaultRowHeight="12.75" x14ac:dyDescent="0.2"/>
  <cols>
    <col min="1" max="1" width="18.5703125" style="14" customWidth="1"/>
    <col min="2" max="14" width="12.85546875" style="14" customWidth="1"/>
    <col min="15" max="20" width="11.28515625" style="14" customWidth="1"/>
    <col min="21" max="27" width="12.85546875" style="14" customWidth="1"/>
    <col min="28" max="33" width="11.7109375" style="14" customWidth="1"/>
    <col min="34" max="40" width="12.85546875" style="14" customWidth="1"/>
    <col min="41" max="46" width="10.5703125" style="14" customWidth="1"/>
    <col min="47" max="51" width="12.85546875" style="14" customWidth="1"/>
    <col min="52" max="16384" width="11.42578125" style="14"/>
  </cols>
  <sheetData>
    <row r="1" spans="1:58" s="6" customFormat="1" ht="39.950000000000003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</row>
    <row r="2" spans="1:58" s="6" customFormat="1" ht="14.1" customHeight="1" x14ac:dyDescent="0.25">
      <c r="A2" s="33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19"/>
      <c r="AI2" s="19"/>
      <c r="AJ2" s="19"/>
      <c r="AK2" s="19"/>
      <c r="AL2" s="19"/>
      <c r="AM2" s="19"/>
      <c r="AN2" s="30"/>
      <c r="AU2" s="19"/>
      <c r="AV2" s="19"/>
      <c r="AW2" s="19"/>
      <c r="AX2" s="19"/>
      <c r="AY2" s="19"/>
    </row>
    <row r="3" spans="1:58" s="6" customFormat="1" ht="14.1" customHeight="1" x14ac:dyDescent="0.25"/>
    <row r="4" spans="1:58" ht="13.5" customHeight="1" x14ac:dyDescent="0.2">
      <c r="A4" s="34" t="s">
        <v>32</v>
      </c>
      <c r="B4" s="36" t="s">
        <v>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9" t="s">
        <v>35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8"/>
      <c r="AB4" s="39" t="s">
        <v>36</v>
      </c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40"/>
      <c r="AO4" s="41" t="s">
        <v>31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</row>
    <row r="5" spans="1:58" ht="13.5" customHeight="1" x14ac:dyDescent="0.2">
      <c r="A5" s="35"/>
      <c r="B5" s="1">
        <v>2011</v>
      </c>
      <c r="C5" s="2">
        <v>2012</v>
      </c>
      <c r="D5" s="2">
        <v>2013</v>
      </c>
      <c r="E5" s="2">
        <v>2014</v>
      </c>
      <c r="F5" s="2">
        <v>2015</v>
      </c>
      <c r="G5" s="2">
        <v>2016</v>
      </c>
      <c r="H5" s="2">
        <v>2017</v>
      </c>
      <c r="I5" s="2">
        <v>2018</v>
      </c>
      <c r="J5" s="2">
        <v>2019</v>
      </c>
      <c r="K5" s="2">
        <v>2020</v>
      </c>
      <c r="L5" s="2">
        <v>2021</v>
      </c>
      <c r="M5" s="2">
        <v>2022</v>
      </c>
      <c r="N5" s="2">
        <v>2023</v>
      </c>
      <c r="O5" s="4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v>2020</v>
      </c>
      <c r="Y5" s="2">
        <v>2021</v>
      </c>
      <c r="Z5" s="2">
        <v>2022</v>
      </c>
      <c r="AA5" s="3">
        <v>2023</v>
      </c>
      <c r="AB5" s="2">
        <v>2011</v>
      </c>
      <c r="AC5" s="2">
        <v>2012</v>
      </c>
      <c r="AD5" s="2">
        <v>2013</v>
      </c>
      <c r="AE5" s="2">
        <v>2014</v>
      </c>
      <c r="AF5" s="2">
        <v>2015</v>
      </c>
      <c r="AG5" s="2">
        <v>2016</v>
      </c>
      <c r="AH5" s="2">
        <v>2017</v>
      </c>
      <c r="AI5" s="2">
        <v>2018</v>
      </c>
      <c r="AJ5" s="2">
        <v>2019</v>
      </c>
      <c r="AK5" s="2">
        <v>2020</v>
      </c>
      <c r="AL5" s="2">
        <v>2021</v>
      </c>
      <c r="AM5" s="2">
        <v>2022</v>
      </c>
      <c r="AN5" s="2">
        <v>2023</v>
      </c>
      <c r="AO5" s="8">
        <v>2011</v>
      </c>
      <c r="AP5" s="2">
        <v>2012</v>
      </c>
      <c r="AQ5" s="2">
        <v>2013</v>
      </c>
      <c r="AR5" s="2">
        <v>2014</v>
      </c>
      <c r="AS5" s="2">
        <v>2015</v>
      </c>
      <c r="AT5" s="2">
        <v>2016</v>
      </c>
      <c r="AU5" s="2">
        <v>2017</v>
      </c>
      <c r="AV5" s="2">
        <v>2018</v>
      </c>
      <c r="AW5" s="2">
        <v>2019</v>
      </c>
      <c r="AX5" s="2">
        <v>2020</v>
      </c>
      <c r="AY5" s="2">
        <v>2021</v>
      </c>
      <c r="AZ5" s="2">
        <v>2022</v>
      </c>
      <c r="BA5" s="3">
        <v>2023</v>
      </c>
    </row>
    <row r="6" spans="1:58" ht="12" customHeight="1" x14ac:dyDescent="0.2">
      <c r="A6" s="10" t="s">
        <v>1</v>
      </c>
      <c r="B6" s="15">
        <v>23277</v>
      </c>
      <c r="C6" s="15">
        <v>23674</v>
      </c>
      <c r="D6" s="15">
        <v>23161</v>
      </c>
      <c r="E6" s="15">
        <v>22955</v>
      </c>
      <c r="F6" s="15">
        <v>22388</v>
      </c>
      <c r="G6" s="15">
        <v>22292</v>
      </c>
      <c r="H6" s="15">
        <v>21721</v>
      </c>
      <c r="I6" s="15">
        <v>19691</v>
      </c>
      <c r="J6" s="15">
        <v>19954</v>
      </c>
      <c r="K6" s="15">
        <v>16323</v>
      </c>
      <c r="L6" s="15">
        <v>15474</v>
      </c>
      <c r="M6" s="15">
        <v>13458</v>
      </c>
      <c r="N6" s="15">
        <v>13330</v>
      </c>
      <c r="O6" s="21">
        <v>26047</v>
      </c>
      <c r="P6" s="21">
        <v>26684</v>
      </c>
      <c r="Q6" s="21">
        <v>26125</v>
      </c>
      <c r="R6" s="21">
        <v>26761</v>
      </c>
      <c r="S6" s="21">
        <v>26190</v>
      </c>
      <c r="T6" s="22">
        <v>26175</v>
      </c>
      <c r="U6" s="21">
        <v>26738</v>
      </c>
      <c r="V6" s="21">
        <v>25723</v>
      </c>
      <c r="W6" s="21">
        <v>24793</v>
      </c>
      <c r="X6" s="21">
        <v>20163</v>
      </c>
      <c r="Y6" s="21">
        <v>22895</v>
      </c>
      <c r="Z6" s="21">
        <v>21054</v>
      </c>
      <c r="AA6" s="21">
        <v>20096</v>
      </c>
      <c r="AB6" s="5">
        <f t="shared" ref="AB6:AB30" si="0">(B6/O6)*100</f>
        <v>89.365377970591624</v>
      </c>
      <c r="AC6" s="5">
        <f t="shared" ref="AC6:AC30" si="1">(C6/P6)*100</f>
        <v>88.719832109129072</v>
      </c>
      <c r="AD6" s="5">
        <f t="shared" ref="AD6:AD30" si="2">(D6/Q6)*100</f>
        <v>88.654545454545456</v>
      </c>
      <c r="AE6" s="5">
        <f t="shared" ref="AE6:AE30" si="3">(E6/R6)*100</f>
        <v>85.777810993610103</v>
      </c>
      <c r="AF6" s="5">
        <f t="shared" ref="AF6:AF30" si="4">(F6/S6)*100</f>
        <v>85.483008781977858</v>
      </c>
      <c r="AG6" s="5">
        <f t="shared" ref="AG6:AG30" si="5">(G6/T6)*100</f>
        <v>85.165234001910221</v>
      </c>
      <c r="AH6" s="5">
        <f t="shared" ref="AH6:AH30" si="6">(H6/U6)*100</f>
        <v>81.23644251626898</v>
      </c>
      <c r="AI6" s="5">
        <f t="shared" ref="AI6:AI30" si="7">(I6/V6)*100</f>
        <v>76.550169109357384</v>
      </c>
      <c r="AJ6" s="5">
        <f t="shared" ref="AJ6:AJ30" si="8">(J6/W6)*100</f>
        <v>80.482394224176176</v>
      </c>
      <c r="AK6" s="5">
        <f t="shared" ref="AK6:AK30" si="9">(K6/X6)*100</f>
        <v>80.955214997768195</v>
      </c>
      <c r="AL6" s="5">
        <f t="shared" ref="AL6:AL30" si="10">(L6/Y6)*100</f>
        <v>67.586809347018999</v>
      </c>
      <c r="AM6" s="5">
        <f>(M6/Z6)*100</f>
        <v>63.921345112567685</v>
      </c>
      <c r="AN6" s="5">
        <f>(N6/AA6)*100</f>
        <v>66.33160828025477</v>
      </c>
      <c r="AO6" s="9">
        <f t="shared" ref="AO6:AO37" si="11">_xlfn.RANK.EQ(AB6,AB$6:AB$37,0)</f>
        <v>3</v>
      </c>
      <c r="AP6" s="9">
        <f t="shared" ref="AP6:AP37" si="12">_xlfn.RANK.EQ(AC6,AC$6:AC$37,0)</f>
        <v>4</v>
      </c>
      <c r="AQ6" s="9">
        <f t="shared" ref="AQ6:AQ37" si="13">_xlfn.RANK.EQ(AD6,AD$6:AD$37,0)</f>
        <v>3</v>
      </c>
      <c r="AR6" s="9">
        <f t="shared" ref="AR6:AR37" si="14">_xlfn.RANK.EQ(AE6,AE$6:AE$37,0)</f>
        <v>3</v>
      </c>
      <c r="AS6" s="9">
        <f t="shared" ref="AS6:AT37" si="15">_xlfn.RANK.EQ(AF6,AF$6:AF$37,0)</f>
        <v>5</v>
      </c>
      <c r="AT6" s="9">
        <f t="shared" si="15"/>
        <v>3</v>
      </c>
      <c r="AU6" s="9">
        <f t="shared" ref="AU6:AU37" si="16">_xlfn.RANK.EQ(AH6,AH$6:AH$37,0)</f>
        <v>4</v>
      </c>
      <c r="AV6" s="9">
        <f t="shared" ref="AV6:AV37" si="17">_xlfn.RANK.EQ(AI6,AI$6:AI$37,0)</f>
        <v>8</v>
      </c>
      <c r="AW6" s="9">
        <f t="shared" ref="AW6:AW37" si="18">_xlfn.RANK.EQ(AJ6,AJ$6:AJ$37,0)</f>
        <v>3</v>
      </c>
      <c r="AX6" s="9">
        <f t="shared" ref="AX6:BA37" si="19">_xlfn.RANK.EQ(AK6,AK$6:AK$37,0)</f>
        <v>9</v>
      </c>
      <c r="AY6" s="9">
        <f t="shared" si="19"/>
        <v>8</v>
      </c>
      <c r="AZ6" s="9">
        <f t="shared" si="19"/>
        <v>13</v>
      </c>
      <c r="BA6" s="9">
        <f t="shared" si="19"/>
        <v>11</v>
      </c>
    </row>
    <row r="7" spans="1:58" ht="12" customHeight="1" x14ac:dyDescent="0.2">
      <c r="A7" s="10" t="s">
        <v>2</v>
      </c>
      <c r="B7" s="15">
        <v>45879</v>
      </c>
      <c r="C7" s="15">
        <v>47018</v>
      </c>
      <c r="D7" s="15">
        <v>45556</v>
      </c>
      <c r="E7" s="15">
        <v>45932</v>
      </c>
      <c r="F7" s="15">
        <v>56210</v>
      </c>
      <c r="G7" s="15">
        <v>51905</v>
      </c>
      <c r="H7" s="15">
        <v>38233</v>
      </c>
      <c r="I7" s="15">
        <v>37256</v>
      </c>
      <c r="J7" s="15">
        <v>35716</v>
      </c>
      <c r="K7" s="15">
        <v>28230</v>
      </c>
      <c r="L7" s="15">
        <v>32189</v>
      </c>
      <c r="M7" s="15">
        <v>30469</v>
      </c>
      <c r="N7" s="15">
        <v>28841</v>
      </c>
      <c r="O7" s="21">
        <v>65952</v>
      </c>
      <c r="P7" s="21">
        <v>63361</v>
      </c>
      <c r="Q7" s="21">
        <v>61997</v>
      </c>
      <c r="R7" s="21">
        <v>63360</v>
      </c>
      <c r="S7" s="21">
        <v>64042</v>
      </c>
      <c r="T7" s="22">
        <v>62889</v>
      </c>
      <c r="U7" s="21">
        <v>62202</v>
      </c>
      <c r="V7" s="21">
        <v>60537</v>
      </c>
      <c r="W7" s="21">
        <v>56917</v>
      </c>
      <c r="X7" s="21">
        <v>47624</v>
      </c>
      <c r="Y7" s="21">
        <v>58642</v>
      </c>
      <c r="Z7" s="21">
        <v>60448</v>
      </c>
      <c r="AA7" s="21">
        <v>62903</v>
      </c>
      <c r="AB7" s="5">
        <f t="shared" si="0"/>
        <v>69.564228529839895</v>
      </c>
      <c r="AC7" s="5">
        <f t="shared" si="1"/>
        <v>74.206530831268452</v>
      </c>
      <c r="AD7" s="5">
        <f t="shared" si="2"/>
        <v>73.480974885881579</v>
      </c>
      <c r="AE7" s="5">
        <f t="shared" si="3"/>
        <v>72.493686868686865</v>
      </c>
      <c r="AF7" s="5">
        <f t="shared" si="4"/>
        <v>87.770525592579872</v>
      </c>
      <c r="AG7" s="5">
        <f t="shared" si="5"/>
        <v>82.534306476490329</v>
      </c>
      <c r="AH7" s="5">
        <f t="shared" si="6"/>
        <v>61.465869264653875</v>
      </c>
      <c r="AI7" s="5">
        <f t="shared" si="7"/>
        <v>61.542527710325913</v>
      </c>
      <c r="AJ7" s="5">
        <f t="shared" si="8"/>
        <v>62.751023420067817</v>
      </c>
      <c r="AK7" s="5">
        <f t="shared" si="9"/>
        <v>59.276835209138248</v>
      </c>
      <c r="AL7" s="5">
        <f t="shared" si="10"/>
        <v>54.890692677603084</v>
      </c>
      <c r="AM7" s="5">
        <f t="shared" ref="AM7:AN37" si="20">(M7/Z7)*100</f>
        <v>50.405307040762303</v>
      </c>
      <c r="AN7" s="5">
        <f t="shared" si="20"/>
        <v>45.849959461392935</v>
      </c>
      <c r="AO7" s="9">
        <f t="shared" si="11"/>
        <v>18</v>
      </c>
      <c r="AP7" s="9">
        <f t="shared" si="12"/>
        <v>17</v>
      </c>
      <c r="AQ7" s="9">
        <f t="shared" si="13"/>
        <v>19</v>
      </c>
      <c r="AR7" s="9">
        <f t="shared" si="14"/>
        <v>18</v>
      </c>
      <c r="AS7" s="9">
        <f t="shared" si="15"/>
        <v>4</v>
      </c>
      <c r="AT7" s="9">
        <f t="shared" si="15"/>
        <v>6</v>
      </c>
      <c r="AU7" s="9">
        <f t="shared" si="16"/>
        <v>27</v>
      </c>
      <c r="AV7" s="9">
        <f t="shared" si="17"/>
        <v>26</v>
      </c>
      <c r="AW7" s="9">
        <f t="shared" si="18"/>
        <v>24</v>
      </c>
      <c r="AX7" s="9">
        <f t="shared" si="19"/>
        <v>24</v>
      </c>
      <c r="AY7" s="9">
        <f t="shared" si="19"/>
        <v>22</v>
      </c>
      <c r="AZ7" s="9">
        <f t="shared" si="19"/>
        <v>23</v>
      </c>
      <c r="BA7" s="9">
        <f t="shared" si="19"/>
        <v>26</v>
      </c>
    </row>
    <row r="8" spans="1:58" ht="12" customHeight="1" x14ac:dyDescent="0.2">
      <c r="A8" s="10" t="s">
        <v>3</v>
      </c>
      <c r="B8" s="15">
        <v>11847</v>
      </c>
      <c r="C8" s="15">
        <v>11804</v>
      </c>
      <c r="D8" s="15">
        <v>11450</v>
      </c>
      <c r="E8" s="15">
        <v>11573</v>
      </c>
      <c r="F8" s="15">
        <v>11323</v>
      </c>
      <c r="G8" s="15">
        <v>11059</v>
      </c>
      <c r="H8" s="15">
        <v>10751</v>
      </c>
      <c r="I8" s="15">
        <v>10883</v>
      </c>
      <c r="J8" s="15">
        <v>10303</v>
      </c>
      <c r="K8" s="15">
        <v>8501</v>
      </c>
      <c r="L8" s="15">
        <v>8420</v>
      </c>
      <c r="M8" s="15">
        <v>8812</v>
      </c>
      <c r="N8" s="15">
        <v>8397</v>
      </c>
      <c r="O8" s="21">
        <v>13367</v>
      </c>
      <c r="P8" s="21">
        <v>12826</v>
      </c>
      <c r="Q8" s="21">
        <v>12476</v>
      </c>
      <c r="R8" s="21">
        <v>12626</v>
      </c>
      <c r="S8" s="21">
        <v>12462</v>
      </c>
      <c r="T8" s="22">
        <v>12406</v>
      </c>
      <c r="U8" s="21">
        <v>12498</v>
      </c>
      <c r="V8" s="21">
        <v>11851</v>
      </c>
      <c r="W8" s="21">
        <v>11685</v>
      </c>
      <c r="X8" s="21">
        <v>10122</v>
      </c>
      <c r="Y8" s="21">
        <v>10250</v>
      </c>
      <c r="Z8" s="21">
        <v>11128</v>
      </c>
      <c r="AA8" s="21">
        <v>10519</v>
      </c>
      <c r="AB8" s="5">
        <f t="shared" si="0"/>
        <v>88.628712500935137</v>
      </c>
      <c r="AC8" s="5">
        <f t="shared" si="1"/>
        <v>92.031810385155154</v>
      </c>
      <c r="AD8" s="5">
        <f t="shared" si="2"/>
        <v>91.776210323821743</v>
      </c>
      <c r="AE8" s="5">
        <f t="shared" si="3"/>
        <v>91.660066529383812</v>
      </c>
      <c r="AF8" s="5">
        <f t="shared" si="4"/>
        <v>90.86021505376344</v>
      </c>
      <c r="AG8" s="5">
        <f t="shared" si="5"/>
        <v>89.142350475576336</v>
      </c>
      <c r="AH8" s="5">
        <f t="shared" si="6"/>
        <v>86.021763482157141</v>
      </c>
      <c r="AI8" s="5">
        <f t="shared" si="7"/>
        <v>91.831912918741025</v>
      </c>
      <c r="AJ8" s="5">
        <f t="shared" si="8"/>
        <v>88.172871202396237</v>
      </c>
      <c r="AK8" s="5">
        <f t="shared" si="9"/>
        <v>83.98537838371864</v>
      </c>
      <c r="AL8" s="5">
        <f t="shared" si="10"/>
        <v>82.146341463414629</v>
      </c>
      <c r="AM8" s="5">
        <f t="shared" si="20"/>
        <v>79.187634795111421</v>
      </c>
      <c r="AN8" s="5">
        <f t="shared" si="20"/>
        <v>79.826979750926895</v>
      </c>
      <c r="AO8" s="9">
        <f t="shared" si="11"/>
        <v>4</v>
      </c>
      <c r="AP8" s="9">
        <f t="shared" si="12"/>
        <v>2</v>
      </c>
      <c r="AQ8" s="9">
        <f t="shared" si="13"/>
        <v>2</v>
      </c>
      <c r="AR8" s="9">
        <f t="shared" si="14"/>
        <v>2</v>
      </c>
      <c r="AS8" s="9">
        <f t="shared" si="15"/>
        <v>2</v>
      </c>
      <c r="AT8" s="9">
        <f t="shared" si="15"/>
        <v>2</v>
      </c>
      <c r="AU8" s="9">
        <f t="shared" si="16"/>
        <v>3</v>
      </c>
      <c r="AV8" s="9">
        <f t="shared" si="17"/>
        <v>2</v>
      </c>
      <c r="AW8" s="9">
        <f t="shared" si="18"/>
        <v>1</v>
      </c>
      <c r="AX8" s="9">
        <f t="shared" si="19"/>
        <v>8</v>
      </c>
      <c r="AY8" s="9">
        <f t="shared" si="19"/>
        <v>1</v>
      </c>
      <c r="AZ8" s="9">
        <f t="shared" si="19"/>
        <v>4</v>
      </c>
      <c r="BA8" s="9">
        <f t="shared" si="19"/>
        <v>3</v>
      </c>
    </row>
    <row r="9" spans="1:58" ht="12" customHeight="1" x14ac:dyDescent="0.2">
      <c r="A9" s="10" t="s">
        <v>4</v>
      </c>
      <c r="B9" s="15">
        <v>14377</v>
      </c>
      <c r="C9" s="15">
        <v>15213</v>
      </c>
      <c r="D9" s="15">
        <v>15054</v>
      </c>
      <c r="E9" s="15">
        <v>14872</v>
      </c>
      <c r="F9" s="15">
        <v>14970</v>
      </c>
      <c r="G9" s="15">
        <v>14187</v>
      </c>
      <c r="H9" s="15">
        <v>13485</v>
      </c>
      <c r="I9" s="15">
        <v>12029</v>
      </c>
      <c r="J9" s="15">
        <v>12295</v>
      </c>
      <c r="K9" s="15">
        <v>10222</v>
      </c>
      <c r="L9" s="15">
        <v>9630</v>
      </c>
      <c r="M9" s="15">
        <v>9912</v>
      </c>
      <c r="N9" s="15">
        <v>8796</v>
      </c>
      <c r="O9" s="21">
        <v>22113</v>
      </c>
      <c r="P9" s="21">
        <v>18355</v>
      </c>
      <c r="Q9" s="21">
        <v>19019</v>
      </c>
      <c r="R9" s="21">
        <v>19309</v>
      </c>
      <c r="S9" s="21">
        <v>17775</v>
      </c>
      <c r="T9" s="22">
        <v>17263</v>
      </c>
      <c r="U9" s="21">
        <v>16952</v>
      </c>
      <c r="V9" s="21">
        <v>16149</v>
      </c>
      <c r="W9" s="21">
        <v>14733</v>
      </c>
      <c r="X9" s="21">
        <v>10600</v>
      </c>
      <c r="Y9" s="21">
        <v>14359</v>
      </c>
      <c r="Z9" s="21">
        <v>13824</v>
      </c>
      <c r="AA9" s="21">
        <v>13380</v>
      </c>
      <c r="AB9" s="5">
        <f t="shared" si="0"/>
        <v>65.016053904942794</v>
      </c>
      <c r="AC9" s="5">
        <f t="shared" si="1"/>
        <v>82.882048488150375</v>
      </c>
      <c r="AD9" s="5">
        <f t="shared" si="2"/>
        <v>79.15242652084757</v>
      </c>
      <c r="AE9" s="5">
        <f t="shared" si="3"/>
        <v>77.021078253664101</v>
      </c>
      <c r="AF9" s="5">
        <f t="shared" si="4"/>
        <v>84.219409282700425</v>
      </c>
      <c r="AG9" s="5">
        <f t="shared" si="5"/>
        <v>82.181544343393384</v>
      </c>
      <c r="AH9" s="5">
        <f t="shared" si="6"/>
        <v>79.54813591316659</v>
      </c>
      <c r="AI9" s="5">
        <f t="shared" si="7"/>
        <v>74.487584370549271</v>
      </c>
      <c r="AJ9" s="5">
        <f t="shared" si="8"/>
        <v>83.452114301228534</v>
      </c>
      <c r="AK9" s="5">
        <f t="shared" si="9"/>
        <v>96.433962264150935</v>
      </c>
      <c r="AL9" s="5">
        <f t="shared" si="10"/>
        <v>67.065951667943452</v>
      </c>
      <c r="AM9" s="5">
        <f t="shared" si="20"/>
        <v>71.701388888888886</v>
      </c>
      <c r="AN9" s="5">
        <f t="shared" si="20"/>
        <v>65.739910313901348</v>
      </c>
      <c r="AO9" s="9">
        <f t="shared" si="11"/>
        <v>24</v>
      </c>
      <c r="AP9" s="9">
        <f t="shared" si="12"/>
        <v>7</v>
      </c>
      <c r="AQ9" s="9">
        <f t="shared" si="13"/>
        <v>8</v>
      </c>
      <c r="AR9" s="9">
        <f t="shared" si="14"/>
        <v>14</v>
      </c>
      <c r="AS9" s="9">
        <f t="shared" si="15"/>
        <v>6</v>
      </c>
      <c r="AT9" s="9">
        <f t="shared" si="15"/>
        <v>7</v>
      </c>
      <c r="AU9" s="9">
        <f t="shared" si="16"/>
        <v>7</v>
      </c>
      <c r="AV9" s="9">
        <f t="shared" si="17"/>
        <v>11</v>
      </c>
      <c r="AW9" s="9">
        <f t="shared" si="18"/>
        <v>2</v>
      </c>
      <c r="AX9" s="9">
        <f t="shared" si="19"/>
        <v>2</v>
      </c>
      <c r="AY9" s="9">
        <f t="shared" si="19"/>
        <v>11</v>
      </c>
      <c r="AZ9" s="9">
        <f t="shared" si="19"/>
        <v>7</v>
      </c>
      <c r="BA9" s="9">
        <f t="shared" si="19"/>
        <v>14</v>
      </c>
    </row>
    <row r="10" spans="1:58" ht="12" customHeight="1" x14ac:dyDescent="0.2">
      <c r="A10" s="10" t="s">
        <v>28</v>
      </c>
      <c r="B10" s="15">
        <v>48632</v>
      </c>
      <c r="C10" s="15">
        <v>51165</v>
      </c>
      <c r="D10" s="15">
        <v>50909</v>
      </c>
      <c r="E10" s="15">
        <v>50678</v>
      </c>
      <c r="F10" s="15">
        <v>49063</v>
      </c>
      <c r="G10" s="15">
        <v>45942</v>
      </c>
      <c r="H10" s="15">
        <v>41640</v>
      </c>
      <c r="I10" s="15">
        <v>40463</v>
      </c>
      <c r="J10" s="15">
        <v>38688</v>
      </c>
      <c r="K10" s="15">
        <v>32915</v>
      </c>
      <c r="L10" s="15">
        <v>34739</v>
      </c>
      <c r="M10" s="15">
        <v>30132</v>
      </c>
      <c r="N10" s="15">
        <v>48233</v>
      </c>
      <c r="O10" s="21">
        <v>58999</v>
      </c>
      <c r="P10" s="21">
        <v>60162</v>
      </c>
      <c r="Q10" s="21">
        <v>62647</v>
      </c>
      <c r="R10" s="21">
        <v>63089</v>
      </c>
      <c r="S10" s="21">
        <v>63107</v>
      </c>
      <c r="T10" s="22">
        <v>62420</v>
      </c>
      <c r="U10" s="21">
        <v>58788</v>
      </c>
      <c r="V10" s="21">
        <v>57190</v>
      </c>
      <c r="W10" s="21">
        <v>53552</v>
      </c>
      <c r="X10" s="21">
        <v>46923</v>
      </c>
      <c r="Y10" s="21">
        <v>47788</v>
      </c>
      <c r="Z10" s="21">
        <v>46709</v>
      </c>
      <c r="AA10" s="21">
        <v>43840</v>
      </c>
      <c r="AB10" s="5">
        <f t="shared" si="0"/>
        <v>82.428515737554875</v>
      </c>
      <c r="AC10" s="5">
        <f t="shared" si="1"/>
        <v>85.045377480801832</v>
      </c>
      <c r="AD10" s="5">
        <f t="shared" si="2"/>
        <v>81.263268791801679</v>
      </c>
      <c r="AE10" s="5">
        <f t="shared" si="3"/>
        <v>80.327790898571862</v>
      </c>
      <c r="AF10" s="5">
        <f t="shared" si="4"/>
        <v>77.745733436861215</v>
      </c>
      <c r="AG10" s="5">
        <f t="shared" si="5"/>
        <v>73.601409804549817</v>
      </c>
      <c r="AH10" s="5">
        <f t="shared" si="6"/>
        <v>70.830781792202487</v>
      </c>
      <c r="AI10" s="5">
        <f t="shared" si="7"/>
        <v>70.751879699248121</v>
      </c>
      <c r="AJ10" s="5">
        <f t="shared" si="8"/>
        <v>72.243800418285034</v>
      </c>
      <c r="AK10" s="5">
        <f t="shared" si="9"/>
        <v>70.146836306289032</v>
      </c>
      <c r="AL10" s="5">
        <f t="shared" si="10"/>
        <v>72.69398175274128</v>
      </c>
      <c r="AM10" s="5">
        <f t="shared" si="20"/>
        <v>64.510051596052151</v>
      </c>
      <c r="AN10" s="5">
        <f t="shared" si="20"/>
        <v>110.02052919708029</v>
      </c>
      <c r="AO10" s="9">
        <f t="shared" si="11"/>
        <v>6</v>
      </c>
      <c r="AP10" s="9">
        <f t="shared" si="12"/>
        <v>5</v>
      </c>
      <c r="AQ10" s="9">
        <f t="shared" si="13"/>
        <v>7</v>
      </c>
      <c r="AR10" s="9">
        <f t="shared" si="14"/>
        <v>6</v>
      </c>
      <c r="AS10" s="9">
        <f t="shared" si="15"/>
        <v>12</v>
      </c>
      <c r="AT10" s="9">
        <f t="shared" si="15"/>
        <v>15</v>
      </c>
      <c r="AU10" s="9">
        <f t="shared" si="16"/>
        <v>18</v>
      </c>
      <c r="AV10" s="9">
        <f t="shared" si="17"/>
        <v>15</v>
      </c>
      <c r="AW10" s="9">
        <f t="shared" si="18"/>
        <v>13</v>
      </c>
      <c r="AX10" s="9">
        <f t="shared" si="19"/>
        <v>17</v>
      </c>
      <c r="AY10" s="9">
        <f t="shared" si="19"/>
        <v>4</v>
      </c>
      <c r="AZ10" s="9">
        <f t="shared" si="19"/>
        <v>12</v>
      </c>
      <c r="BA10" s="9">
        <f t="shared" si="19"/>
        <v>1</v>
      </c>
    </row>
    <row r="11" spans="1:58" ht="12" customHeight="1" x14ac:dyDescent="0.2">
      <c r="A11" s="10" t="s">
        <v>5</v>
      </c>
      <c r="B11" s="15">
        <v>12630</v>
      </c>
      <c r="C11" s="15">
        <v>12481</v>
      </c>
      <c r="D11" s="15">
        <v>12322</v>
      </c>
      <c r="E11" s="15">
        <v>12455</v>
      </c>
      <c r="F11" s="15">
        <v>11335</v>
      </c>
      <c r="G11" s="15">
        <v>10882</v>
      </c>
      <c r="H11" s="15">
        <v>10836</v>
      </c>
      <c r="I11" s="15">
        <v>9336</v>
      </c>
      <c r="J11" s="15">
        <v>8352</v>
      </c>
      <c r="K11" s="15">
        <v>8266</v>
      </c>
      <c r="L11" s="15">
        <v>7954</v>
      </c>
      <c r="M11" s="15">
        <v>7736</v>
      </c>
      <c r="N11" s="15">
        <v>5851</v>
      </c>
      <c r="O11" s="21">
        <v>13939</v>
      </c>
      <c r="P11" s="21">
        <v>13330</v>
      </c>
      <c r="Q11" s="21">
        <v>13242</v>
      </c>
      <c r="R11" s="21">
        <v>13298</v>
      </c>
      <c r="S11" s="21">
        <v>12305</v>
      </c>
      <c r="T11" s="22">
        <v>11831</v>
      </c>
      <c r="U11" s="21">
        <v>11704</v>
      </c>
      <c r="V11" s="21">
        <v>11361</v>
      </c>
      <c r="W11" s="21">
        <v>11019</v>
      </c>
      <c r="X11" s="21">
        <v>9186</v>
      </c>
      <c r="Y11" s="21">
        <v>9856</v>
      </c>
      <c r="Z11" s="21">
        <v>9327</v>
      </c>
      <c r="AA11" s="21">
        <v>8849</v>
      </c>
      <c r="AB11" s="5">
        <f t="shared" si="0"/>
        <v>90.609082430590433</v>
      </c>
      <c r="AC11" s="5">
        <f t="shared" si="1"/>
        <v>93.630907726931738</v>
      </c>
      <c r="AD11" s="5">
        <f t="shared" si="2"/>
        <v>93.052409001661388</v>
      </c>
      <c r="AE11" s="5">
        <f t="shared" si="3"/>
        <v>93.660700857271777</v>
      </c>
      <c r="AF11" s="5">
        <f t="shared" si="4"/>
        <v>92.117025599349859</v>
      </c>
      <c r="AG11" s="5">
        <f t="shared" si="5"/>
        <v>91.978700025357114</v>
      </c>
      <c r="AH11" s="5">
        <f t="shared" si="6"/>
        <v>92.58373205741627</v>
      </c>
      <c r="AI11" s="5">
        <f t="shared" si="7"/>
        <v>82.175864800633747</v>
      </c>
      <c r="AJ11" s="5">
        <f t="shared" si="8"/>
        <v>75.796351756057717</v>
      </c>
      <c r="AK11" s="5">
        <f t="shared" si="9"/>
        <v>89.98475941650338</v>
      </c>
      <c r="AL11" s="5">
        <f t="shared" si="10"/>
        <v>80.702110389610397</v>
      </c>
      <c r="AM11" s="5">
        <f t="shared" si="20"/>
        <v>82.941996354669243</v>
      </c>
      <c r="AN11" s="5">
        <f t="shared" si="20"/>
        <v>66.120465589332127</v>
      </c>
      <c r="AO11" s="9">
        <f t="shared" si="11"/>
        <v>1</v>
      </c>
      <c r="AP11" s="9">
        <f t="shared" si="12"/>
        <v>1</v>
      </c>
      <c r="AQ11" s="9">
        <f t="shared" si="13"/>
        <v>1</v>
      </c>
      <c r="AR11" s="9">
        <f t="shared" si="14"/>
        <v>1</v>
      </c>
      <c r="AS11" s="9">
        <f t="shared" si="15"/>
        <v>1</v>
      </c>
      <c r="AT11" s="9">
        <f t="shared" si="15"/>
        <v>1</v>
      </c>
      <c r="AU11" s="9">
        <f t="shared" si="16"/>
        <v>2</v>
      </c>
      <c r="AV11" s="9">
        <f t="shared" si="17"/>
        <v>5</v>
      </c>
      <c r="AW11" s="9">
        <f t="shared" si="18"/>
        <v>8</v>
      </c>
      <c r="AX11" s="9">
        <f t="shared" si="19"/>
        <v>5</v>
      </c>
      <c r="AY11" s="9">
        <f t="shared" si="19"/>
        <v>2</v>
      </c>
      <c r="AZ11" s="9">
        <f t="shared" si="19"/>
        <v>3</v>
      </c>
      <c r="BA11" s="9">
        <f t="shared" si="19"/>
        <v>13</v>
      </c>
    </row>
    <row r="12" spans="1:58" ht="12" customHeight="1" x14ac:dyDescent="0.2">
      <c r="A12" s="10" t="s">
        <v>29</v>
      </c>
      <c r="B12" s="15">
        <v>74342</v>
      </c>
      <c r="C12" s="15">
        <v>73756</v>
      </c>
      <c r="D12" s="15">
        <v>79809</v>
      </c>
      <c r="E12" s="15">
        <v>76929</v>
      </c>
      <c r="F12" s="15">
        <v>80663</v>
      </c>
      <c r="G12" s="15">
        <v>79891</v>
      </c>
      <c r="H12" s="15">
        <v>70298</v>
      </c>
      <c r="I12" s="15">
        <v>32157</v>
      </c>
      <c r="J12" s="15">
        <v>28852</v>
      </c>
      <c r="K12" s="15">
        <v>30270</v>
      </c>
      <c r="L12" s="15">
        <v>27188</v>
      </c>
      <c r="M12" s="15">
        <v>28588</v>
      </c>
      <c r="N12" s="15">
        <v>20384</v>
      </c>
      <c r="O12" s="21">
        <v>168257</v>
      </c>
      <c r="P12" s="21">
        <v>144412</v>
      </c>
      <c r="Q12" s="21">
        <v>164141</v>
      </c>
      <c r="R12" s="21">
        <v>164861</v>
      </c>
      <c r="S12" s="21">
        <v>148840</v>
      </c>
      <c r="T12" s="22">
        <v>142228</v>
      </c>
      <c r="U12" s="21">
        <v>132065</v>
      </c>
      <c r="V12" s="21">
        <v>132893</v>
      </c>
      <c r="W12" s="21">
        <v>142394</v>
      </c>
      <c r="X12" s="21">
        <v>99005</v>
      </c>
      <c r="Y12" s="21">
        <v>148798</v>
      </c>
      <c r="Z12" s="21">
        <v>153082</v>
      </c>
      <c r="AA12" s="21">
        <v>149935</v>
      </c>
      <c r="AB12" s="5">
        <f t="shared" si="0"/>
        <v>44.183600087960677</v>
      </c>
      <c r="AC12" s="5">
        <f t="shared" si="1"/>
        <v>51.073318006813842</v>
      </c>
      <c r="AD12" s="5">
        <f t="shared" si="2"/>
        <v>48.622221139142567</v>
      </c>
      <c r="AE12" s="5">
        <f t="shared" si="3"/>
        <v>46.662946360873711</v>
      </c>
      <c r="AF12" s="5">
        <f t="shared" si="4"/>
        <v>54.194436979306637</v>
      </c>
      <c r="AG12" s="5">
        <f t="shared" si="5"/>
        <v>56.171077424979607</v>
      </c>
      <c r="AH12" s="5">
        <f t="shared" si="6"/>
        <v>53.22984893802294</v>
      </c>
      <c r="AI12" s="5">
        <f t="shared" si="7"/>
        <v>24.19766278133536</v>
      </c>
      <c r="AJ12" s="5">
        <f t="shared" si="8"/>
        <v>20.262089694790511</v>
      </c>
      <c r="AK12" s="5">
        <f t="shared" si="9"/>
        <v>30.574213423564466</v>
      </c>
      <c r="AL12" s="5">
        <f t="shared" si="10"/>
        <v>18.271750964394684</v>
      </c>
      <c r="AM12" s="5">
        <f t="shared" si="20"/>
        <v>18.674958518963692</v>
      </c>
      <c r="AN12" s="5">
        <f t="shared" si="20"/>
        <v>13.595224597325508</v>
      </c>
      <c r="AO12" s="9">
        <f t="shared" si="11"/>
        <v>31</v>
      </c>
      <c r="AP12" s="9">
        <f t="shared" si="12"/>
        <v>31</v>
      </c>
      <c r="AQ12" s="9">
        <f t="shared" si="13"/>
        <v>29</v>
      </c>
      <c r="AR12" s="9">
        <f t="shared" si="14"/>
        <v>31</v>
      </c>
      <c r="AS12" s="9">
        <f t="shared" si="15"/>
        <v>30</v>
      </c>
      <c r="AT12" s="9">
        <f t="shared" si="15"/>
        <v>29</v>
      </c>
      <c r="AU12" s="9">
        <f t="shared" si="16"/>
        <v>31</v>
      </c>
      <c r="AV12" s="9">
        <f t="shared" si="17"/>
        <v>31</v>
      </c>
      <c r="AW12" s="9">
        <f t="shared" si="18"/>
        <v>29</v>
      </c>
      <c r="AX12" s="9">
        <f t="shared" si="19"/>
        <v>29</v>
      </c>
      <c r="AY12" s="9">
        <f t="shared" si="19"/>
        <v>32</v>
      </c>
      <c r="AZ12" s="9">
        <f t="shared" si="19"/>
        <v>30</v>
      </c>
      <c r="BA12" s="9">
        <f t="shared" si="19"/>
        <v>31</v>
      </c>
    </row>
    <row r="13" spans="1:58" ht="12" customHeight="1" x14ac:dyDescent="0.2">
      <c r="A13" s="10" t="s">
        <v>6</v>
      </c>
      <c r="B13" s="15">
        <v>45065</v>
      </c>
      <c r="C13" s="15">
        <v>40942</v>
      </c>
      <c r="D13" s="15">
        <v>49235</v>
      </c>
      <c r="E13" s="15">
        <v>46737</v>
      </c>
      <c r="F13" s="15">
        <v>47835</v>
      </c>
      <c r="G13" s="15">
        <v>48544</v>
      </c>
      <c r="H13" s="15">
        <v>47459</v>
      </c>
      <c r="I13" s="15">
        <v>61030</v>
      </c>
      <c r="J13" s="15">
        <v>40351</v>
      </c>
      <c r="K13" s="15">
        <v>34443</v>
      </c>
      <c r="L13" s="15">
        <v>30740</v>
      </c>
      <c r="M13" s="15">
        <v>31474</v>
      </c>
      <c r="N13" s="15">
        <v>32068</v>
      </c>
      <c r="O13" s="21">
        <v>69321</v>
      </c>
      <c r="P13" s="21">
        <v>69544</v>
      </c>
      <c r="Q13" s="21">
        <v>66446</v>
      </c>
      <c r="R13" s="21">
        <v>66026</v>
      </c>
      <c r="S13" s="21">
        <v>63258</v>
      </c>
      <c r="T13" s="22">
        <v>62253</v>
      </c>
      <c r="U13" s="21">
        <v>63519</v>
      </c>
      <c r="V13" s="21">
        <v>58570</v>
      </c>
      <c r="W13" s="21">
        <v>59814</v>
      </c>
      <c r="X13" s="21">
        <v>48022</v>
      </c>
      <c r="Y13" s="21">
        <v>55196</v>
      </c>
      <c r="Z13" s="21">
        <v>51669</v>
      </c>
      <c r="AA13" s="21">
        <v>50521</v>
      </c>
      <c r="AB13" s="5">
        <f t="shared" si="0"/>
        <v>65.00916028331963</v>
      </c>
      <c r="AC13" s="5">
        <f t="shared" si="1"/>
        <v>58.872080984700339</v>
      </c>
      <c r="AD13" s="5">
        <f t="shared" si="2"/>
        <v>74.09776359750775</v>
      </c>
      <c r="AE13" s="5">
        <f t="shared" si="3"/>
        <v>70.785751067761183</v>
      </c>
      <c r="AF13" s="5">
        <f t="shared" si="4"/>
        <v>75.618894052926109</v>
      </c>
      <c r="AG13" s="5">
        <f t="shared" si="5"/>
        <v>77.978571313832262</v>
      </c>
      <c r="AH13" s="5">
        <f t="shared" si="6"/>
        <v>74.716226640847623</v>
      </c>
      <c r="AI13" s="5">
        <f t="shared" si="7"/>
        <v>104.20010244152296</v>
      </c>
      <c r="AJ13" s="5">
        <f t="shared" si="8"/>
        <v>67.460795131574542</v>
      </c>
      <c r="AK13" s="5">
        <f t="shared" si="9"/>
        <v>71.723376785639914</v>
      </c>
      <c r="AL13" s="5">
        <f t="shared" si="10"/>
        <v>55.692441481266762</v>
      </c>
      <c r="AM13" s="5">
        <f t="shared" si="20"/>
        <v>60.914668369815558</v>
      </c>
      <c r="AN13" s="5">
        <f t="shared" si="20"/>
        <v>63.474594722986474</v>
      </c>
      <c r="AO13" s="9">
        <f t="shared" si="11"/>
        <v>25</v>
      </c>
      <c r="AP13" s="9">
        <f t="shared" si="12"/>
        <v>29</v>
      </c>
      <c r="AQ13" s="9">
        <f t="shared" si="13"/>
        <v>15</v>
      </c>
      <c r="AR13" s="9">
        <f t="shared" si="14"/>
        <v>22</v>
      </c>
      <c r="AS13" s="9">
        <f t="shared" si="15"/>
        <v>15</v>
      </c>
      <c r="AT13" s="9">
        <f t="shared" si="15"/>
        <v>11</v>
      </c>
      <c r="AU13" s="9">
        <f t="shared" si="16"/>
        <v>14</v>
      </c>
      <c r="AV13" s="9">
        <f t="shared" si="17"/>
        <v>1</v>
      </c>
      <c r="AW13" s="9">
        <f t="shared" si="18"/>
        <v>20</v>
      </c>
      <c r="AX13" s="9">
        <f t="shared" si="19"/>
        <v>16</v>
      </c>
      <c r="AY13" s="9">
        <f t="shared" si="19"/>
        <v>19</v>
      </c>
      <c r="AZ13" s="9">
        <f t="shared" si="19"/>
        <v>16</v>
      </c>
      <c r="BA13" s="9">
        <f t="shared" si="19"/>
        <v>16</v>
      </c>
    </row>
    <row r="14" spans="1:58" ht="12" customHeight="1" x14ac:dyDescent="0.2">
      <c r="A14" s="10" t="s">
        <v>7</v>
      </c>
      <c r="B14" s="15">
        <v>85035</v>
      </c>
      <c r="C14" s="15">
        <v>99465</v>
      </c>
      <c r="D14" s="15">
        <v>95369</v>
      </c>
      <c r="E14" s="15">
        <v>93664</v>
      </c>
      <c r="F14" s="15">
        <v>90015</v>
      </c>
      <c r="G14" s="15">
        <v>90015</v>
      </c>
      <c r="H14" s="15">
        <v>65863</v>
      </c>
      <c r="I14" s="15">
        <v>60114</v>
      </c>
      <c r="J14" s="15">
        <v>56491</v>
      </c>
      <c r="K14" s="15">
        <v>49909</v>
      </c>
      <c r="L14" s="15">
        <v>54023</v>
      </c>
      <c r="M14" s="15">
        <v>45524</v>
      </c>
      <c r="N14" s="15">
        <v>53323</v>
      </c>
      <c r="O14" s="21">
        <v>158272</v>
      </c>
      <c r="P14" s="21">
        <v>155007</v>
      </c>
      <c r="Q14" s="21">
        <v>145847</v>
      </c>
      <c r="R14" s="21">
        <v>146383</v>
      </c>
      <c r="S14" s="21">
        <v>137249</v>
      </c>
      <c r="T14" s="22">
        <v>129532</v>
      </c>
      <c r="U14" s="21">
        <v>119957</v>
      </c>
      <c r="V14" s="21">
        <v>111821</v>
      </c>
      <c r="W14" s="21">
        <v>104445</v>
      </c>
      <c r="X14" s="21">
        <v>64804</v>
      </c>
      <c r="Y14" s="21">
        <v>94465</v>
      </c>
      <c r="Z14" s="21">
        <v>89720</v>
      </c>
      <c r="AA14" s="21">
        <v>85376</v>
      </c>
      <c r="AB14" s="5">
        <f t="shared" si="0"/>
        <v>53.727127982207847</v>
      </c>
      <c r="AC14" s="5">
        <f t="shared" si="1"/>
        <v>64.168069829104496</v>
      </c>
      <c r="AD14" s="5">
        <f t="shared" si="2"/>
        <v>65.38975775984423</v>
      </c>
      <c r="AE14" s="5">
        <f t="shared" si="3"/>
        <v>63.985572095120332</v>
      </c>
      <c r="AF14" s="5">
        <f t="shared" si="4"/>
        <v>65.585177305481281</v>
      </c>
      <c r="AG14" s="5">
        <f t="shared" si="5"/>
        <v>69.492480622548868</v>
      </c>
      <c r="AH14" s="5">
        <f t="shared" si="6"/>
        <v>54.90550780696416</v>
      </c>
      <c r="AI14" s="5">
        <f t="shared" si="7"/>
        <v>53.759132899902518</v>
      </c>
      <c r="AJ14" s="5">
        <f t="shared" si="8"/>
        <v>54.086839963617216</v>
      </c>
      <c r="AK14" s="5">
        <f t="shared" si="9"/>
        <v>77.015307697055732</v>
      </c>
      <c r="AL14" s="5">
        <f t="shared" si="10"/>
        <v>57.188376647435554</v>
      </c>
      <c r="AM14" s="5">
        <f t="shared" si="20"/>
        <v>50.740080249665631</v>
      </c>
      <c r="AN14" s="5">
        <f t="shared" si="20"/>
        <v>62.456662293853071</v>
      </c>
      <c r="AO14" s="9">
        <f t="shared" si="11"/>
        <v>29</v>
      </c>
      <c r="AP14" s="9">
        <f t="shared" si="12"/>
        <v>26</v>
      </c>
      <c r="AQ14" s="9">
        <f t="shared" si="13"/>
        <v>26</v>
      </c>
      <c r="AR14" s="9">
        <f t="shared" si="14"/>
        <v>27</v>
      </c>
      <c r="AS14" s="9">
        <f t="shared" si="15"/>
        <v>26</v>
      </c>
      <c r="AT14" s="9">
        <f t="shared" si="15"/>
        <v>20</v>
      </c>
      <c r="AU14" s="9">
        <f t="shared" si="16"/>
        <v>30</v>
      </c>
      <c r="AV14" s="9">
        <f t="shared" si="17"/>
        <v>30</v>
      </c>
      <c r="AW14" s="9">
        <f t="shared" si="18"/>
        <v>26</v>
      </c>
      <c r="AX14" s="9">
        <f t="shared" si="19"/>
        <v>14</v>
      </c>
      <c r="AY14" s="9">
        <f t="shared" si="19"/>
        <v>17</v>
      </c>
      <c r="AZ14" s="9">
        <f t="shared" si="19"/>
        <v>22</v>
      </c>
      <c r="BA14" s="9">
        <f t="shared" si="19"/>
        <v>18</v>
      </c>
    </row>
    <row r="15" spans="1:58" ht="12" customHeight="1" x14ac:dyDescent="0.2">
      <c r="A15" s="10" t="s">
        <v>8</v>
      </c>
      <c r="B15" s="15">
        <v>30552</v>
      </c>
      <c r="C15" s="15">
        <v>31124</v>
      </c>
      <c r="D15" s="15">
        <v>30159</v>
      </c>
      <c r="E15" s="15">
        <v>29510</v>
      </c>
      <c r="F15" s="15">
        <v>31148</v>
      </c>
      <c r="G15" s="15">
        <v>26788</v>
      </c>
      <c r="H15" s="15">
        <v>27321</v>
      </c>
      <c r="I15" s="15">
        <v>23457</v>
      </c>
      <c r="J15" s="15">
        <v>25042</v>
      </c>
      <c r="K15" s="15">
        <v>22121</v>
      </c>
      <c r="L15" s="15">
        <v>21623</v>
      </c>
      <c r="M15" s="15">
        <v>22175</v>
      </c>
      <c r="N15" s="15">
        <v>18838</v>
      </c>
      <c r="O15" s="21">
        <v>42150</v>
      </c>
      <c r="P15" s="21">
        <v>40900</v>
      </c>
      <c r="Q15" s="21">
        <v>39998</v>
      </c>
      <c r="R15" s="21">
        <v>40719</v>
      </c>
      <c r="S15" s="21">
        <v>39902</v>
      </c>
      <c r="T15" s="22">
        <v>37807</v>
      </c>
      <c r="U15" s="21">
        <v>38015</v>
      </c>
      <c r="V15" s="21">
        <v>36310</v>
      </c>
      <c r="W15" s="21">
        <v>32915</v>
      </c>
      <c r="X15" s="21">
        <v>27852</v>
      </c>
      <c r="Y15" s="21">
        <v>30899</v>
      </c>
      <c r="Z15" s="21">
        <v>30014</v>
      </c>
      <c r="AA15" s="21">
        <v>29865</v>
      </c>
      <c r="AB15" s="5">
        <f t="shared" si="0"/>
        <v>72.483985765124558</v>
      </c>
      <c r="AC15" s="5">
        <f t="shared" si="1"/>
        <v>76.097799511002435</v>
      </c>
      <c r="AD15" s="5">
        <f t="shared" si="2"/>
        <v>75.401270063503176</v>
      </c>
      <c r="AE15" s="5">
        <f t="shared" si="3"/>
        <v>72.472310223728471</v>
      </c>
      <c r="AF15" s="5">
        <f t="shared" si="4"/>
        <v>78.0612500626535</v>
      </c>
      <c r="AG15" s="5">
        <f t="shared" si="5"/>
        <v>70.854603644827677</v>
      </c>
      <c r="AH15" s="5">
        <f t="shared" si="6"/>
        <v>71.868999079310797</v>
      </c>
      <c r="AI15" s="5">
        <f t="shared" si="7"/>
        <v>64.602038006058933</v>
      </c>
      <c r="AJ15" s="5">
        <f t="shared" si="8"/>
        <v>76.080814218441446</v>
      </c>
      <c r="AK15" s="5">
        <f t="shared" si="9"/>
        <v>79.423380726698269</v>
      </c>
      <c r="AL15" s="5">
        <f t="shared" si="10"/>
        <v>69.979610990646947</v>
      </c>
      <c r="AM15" s="5">
        <f t="shared" si="20"/>
        <v>73.882188312121016</v>
      </c>
      <c r="AN15" s="5">
        <f t="shared" si="20"/>
        <v>63.077180646241416</v>
      </c>
      <c r="AO15" s="9">
        <f t="shared" si="11"/>
        <v>15</v>
      </c>
      <c r="AP15" s="9">
        <f t="shared" si="12"/>
        <v>15</v>
      </c>
      <c r="AQ15" s="9">
        <f t="shared" si="13"/>
        <v>13</v>
      </c>
      <c r="AR15" s="9">
        <f t="shared" si="14"/>
        <v>19</v>
      </c>
      <c r="AS15" s="9">
        <f t="shared" si="15"/>
        <v>10</v>
      </c>
      <c r="AT15" s="9">
        <f t="shared" si="15"/>
        <v>18</v>
      </c>
      <c r="AU15" s="9">
        <f t="shared" si="16"/>
        <v>16</v>
      </c>
      <c r="AV15" s="9">
        <f t="shared" si="17"/>
        <v>24</v>
      </c>
      <c r="AW15" s="9">
        <f t="shared" si="18"/>
        <v>7</v>
      </c>
      <c r="AX15" s="9">
        <f t="shared" si="19"/>
        <v>11</v>
      </c>
      <c r="AY15" s="9">
        <f t="shared" si="19"/>
        <v>6</v>
      </c>
      <c r="AZ15" s="9">
        <f t="shared" si="19"/>
        <v>5</v>
      </c>
      <c r="BA15" s="9">
        <f t="shared" si="19"/>
        <v>17</v>
      </c>
    </row>
    <row r="16" spans="1:58" ht="12" customHeight="1" x14ac:dyDescent="0.2">
      <c r="A16" s="10" t="s">
        <v>9</v>
      </c>
      <c r="B16" s="15">
        <v>91413</v>
      </c>
      <c r="C16" s="15">
        <v>91732</v>
      </c>
      <c r="D16" s="15">
        <v>89572</v>
      </c>
      <c r="E16" s="15">
        <v>87936</v>
      </c>
      <c r="F16" s="15">
        <v>63266</v>
      </c>
      <c r="G16" s="15">
        <v>85133</v>
      </c>
      <c r="H16" s="15">
        <v>85106</v>
      </c>
      <c r="I16" s="15">
        <v>79891</v>
      </c>
      <c r="J16" s="15">
        <v>74008</v>
      </c>
      <c r="K16" s="15">
        <v>54986</v>
      </c>
      <c r="L16" s="15">
        <v>50932</v>
      </c>
      <c r="M16" s="15">
        <v>55622</v>
      </c>
      <c r="N16" s="15">
        <v>56810</v>
      </c>
      <c r="O16" s="21">
        <v>123694</v>
      </c>
      <c r="P16" s="21">
        <v>122114</v>
      </c>
      <c r="Q16" s="21">
        <v>121327</v>
      </c>
      <c r="R16" s="21">
        <v>118862</v>
      </c>
      <c r="S16" s="21">
        <v>117815</v>
      </c>
      <c r="T16" s="22">
        <v>116751</v>
      </c>
      <c r="U16" s="21">
        <v>116005</v>
      </c>
      <c r="V16" s="21">
        <v>115722</v>
      </c>
      <c r="W16" s="21">
        <v>110159</v>
      </c>
      <c r="X16" s="21">
        <v>84546</v>
      </c>
      <c r="Y16" s="21">
        <v>106775</v>
      </c>
      <c r="Z16" s="21">
        <v>97886</v>
      </c>
      <c r="AA16" s="21">
        <v>92498</v>
      </c>
      <c r="AB16" s="5">
        <f t="shared" si="0"/>
        <v>73.902533671802999</v>
      </c>
      <c r="AC16" s="5">
        <f t="shared" si="1"/>
        <v>75.11996986422524</v>
      </c>
      <c r="AD16" s="5">
        <f t="shared" si="2"/>
        <v>73.826930526593429</v>
      </c>
      <c r="AE16" s="5">
        <f t="shared" si="3"/>
        <v>73.98159209839983</v>
      </c>
      <c r="AF16" s="5">
        <f t="shared" si="4"/>
        <v>53.699444043627722</v>
      </c>
      <c r="AG16" s="5">
        <f t="shared" si="5"/>
        <v>72.918433246824449</v>
      </c>
      <c r="AH16" s="5">
        <f t="shared" si="6"/>
        <v>73.364079134520068</v>
      </c>
      <c r="AI16" s="5">
        <f t="shared" si="7"/>
        <v>69.037002471440175</v>
      </c>
      <c r="AJ16" s="5">
        <f t="shared" si="8"/>
        <v>67.18289018600386</v>
      </c>
      <c r="AK16" s="5">
        <f t="shared" si="9"/>
        <v>65.036784708915846</v>
      </c>
      <c r="AL16" s="5">
        <f t="shared" si="10"/>
        <v>47.700304378365722</v>
      </c>
      <c r="AM16" s="5">
        <f t="shared" si="20"/>
        <v>56.823243364730402</v>
      </c>
      <c r="AN16" s="5">
        <f t="shared" si="20"/>
        <v>61.417544163117043</v>
      </c>
      <c r="AO16" s="9">
        <f t="shared" si="11"/>
        <v>14</v>
      </c>
      <c r="AP16" s="9">
        <f t="shared" si="12"/>
        <v>16</v>
      </c>
      <c r="AQ16" s="9">
        <f t="shared" si="13"/>
        <v>17</v>
      </c>
      <c r="AR16" s="9">
        <f t="shared" si="14"/>
        <v>17</v>
      </c>
      <c r="AS16" s="9">
        <f t="shared" si="15"/>
        <v>31</v>
      </c>
      <c r="AT16" s="9">
        <f t="shared" si="15"/>
        <v>16</v>
      </c>
      <c r="AU16" s="9">
        <f t="shared" si="16"/>
        <v>15</v>
      </c>
      <c r="AV16" s="9">
        <f t="shared" si="17"/>
        <v>19</v>
      </c>
      <c r="AW16" s="9">
        <f t="shared" si="18"/>
        <v>21</v>
      </c>
      <c r="AX16" s="9">
        <f t="shared" si="19"/>
        <v>21</v>
      </c>
      <c r="AY16" s="9">
        <f t="shared" si="19"/>
        <v>27</v>
      </c>
      <c r="AZ16" s="9">
        <f t="shared" si="19"/>
        <v>19</v>
      </c>
      <c r="BA16" s="9">
        <f t="shared" si="19"/>
        <v>20</v>
      </c>
    </row>
    <row r="17" spans="1:53" ht="12" customHeight="1" x14ac:dyDescent="0.2">
      <c r="A17" s="10" t="s">
        <v>10</v>
      </c>
      <c r="B17" s="15">
        <v>46014</v>
      </c>
      <c r="C17" s="15">
        <v>48533</v>
      </c>
      <c r="D17" s="15">
        <v>47984</v>
      </c>
      <c r="E17" s="15">
        <v>47664</v>
      </c>
      <c r="F17" s="15">
        <v>55762</v>
      </c>
      <c r="G17" s="15">
        <v>60285</v>
      </c>
      <c r="H17" s="15">
        <v>53183</v>
      </c>
      <c r="I17" s="15">
        <v>7336</v>
      </c>
      <c r="J17" s="15">
        <v>6832</v>
      </c>
      <c r="K17" s="15">
        <v>5835</v>
      </c>
      <c r="L17" s="15">
        <v>31448</v>
      </c>
      <c r="M17" s="15">
        <v>33912</v>
      </c>
      <c r="N17" s="15">
        <v>32807</v>
      </c>
      <c r="O17" s="21">
        <v>115244</v>
      </c>
      <c r="P17" s="21">
        <v>100000</v>
      </c>
      <c r="Q17" s="21">
        <v>104175</v>
      </c>
      <c r="R17" s="21">
        <v>92319</v>
      </c>
      <c r="S17" s="21">
        <v>81956</v>
      </c>
      <c r="T17" s="22">
        <v>89280</v>
      </c>
      <c r="U17" s="21">
        <v>81474</v>
      </c>
      <c r="V17" s="21">
        <v>75530</v>
      </c>
      <c r="W17" s="21">
        <v>78334</v>
      </c>
      <c r="X17" s="21">
        <v>60022</v>
      </c>
      <c r="Y17" s="21">
        <v>66873</v>
      </c>
      <c r="Z17" s="21">
        <v>72436</v>
      </c>
      <c r="AA17" s="21">
        <v>64318</v>
      </c>
      <c r="AB17" s="5">
        <f t="shared" si="0"/>
        <v>39.927458262469194</v>
      </c>
      <c r="AC17" s="5">
        <f t="shared" si="1"/>
        <v>48.533000000000001</v>
      </c>
      <c r="AD17" s="5">
        <f t="shared" si="2"/>
        <v>46.060955123590112</v>
      </c>
      <c r="AE17" s="5">
        <f t="shared" si="3"/>
        <v>51.629675364767813</v>
      </c>
      <c r="AF17" s="5">
        <f t="shared" si="4"/>
        <v>68.038947728049195</v>
      </c>
      <c r="AG17" s="5">
        <f t="shared" si="5"/>
        <v>67.523521505376351</v>
      </c>
      <c r="AH17" s="5">
        <f t="shared" si="6"/>
        <v>65.276038981761047</v>
      </c>
      <c r="AI17" s="5">
        <f t="shared" si="7"/>
        <v>9.7126969416126041</v>
      </c>
      <c r="AJ17" s="5">
        <f t="shared" si="8"/>
        <v>8.72162790103914</v>
      </c>
      <c r="AK17" s="5">
        <f t="shared" si="9"/>
        <v>9.7214354736596587</v>
      </c>
      <c r="AL17" s="5">
        <f t="shared" si="10"/>
        <v>47.026453127570171</v>
      </c>
      <c r="AM17" s="5">
        <f t="shared" si="20"/>
        <v>46.816500082831745</v>
      </c>
      <c r="AN17" s="5">
        <f t="shared" si="20"/>
        <v>51.007494014117349</v>
      </c>
      <c r="AO17" s="9">
        <f t="shared" si="11"/>
        <v>32</v>
      </c>
      <c r="AP17" s="9">
        <f t="shared" si="12"/>
        <v>32</v>
      </c>
      <c r="AQ17" s="9">
        <f t="shared" si="13"/>
        <v>30</v>
      </c>
      <c r="AR17" s="9">
        <f t="shared" si="14"/>
        <v>29</v>
      </c>
      <c r="AS17" s="9">
        <f t="shared" si="15"/>
        <v>22</v>
      </c>
      <c r="AT17" s="9">
        <f t="shared" si="15"/>
        <v>24</v>
      </c>
      <c r="AU17" s="9">
        <f t="shared" si="16"/>
        <v>22</v>
      </c>
      <c r="AV17" s="9">
        <f t="shared" si="17"/>
        <v>32</v>
      </c>
      <c r="AW17" s="9">
        <f t="shared" si="18"/>
        <v>30</v>
      </c>
      <c r="AX17" s="9">
        <f t="shared" si="19"/>
        <v>30</v>
      </c>
      <c r="AY17" s="9">
        <f t="shared" si="19"/>
        <v>28</v>
      </c>
      <c r="AZ17" s="9">
        <f t="shared" si="19"/>
        <v>26</v>
      </c>
      <c r="BA17" s="9">
        <f t="shared" si="19"/>
        <v>24</v>
      </c>
    </row>
    <row r="18" spans="1:53" ht="12" customHeight="1" x14ac:dyDescent="0.2">
      <c r="A18" s="10" t="s">
        <v>11</v>
      </c>
      <c r="B18" s="15">
        <v>42966</v>
      </c>
      <c r="C18" s="15">
        <v>42011</v>
      </c>
      <c r="D18" s="15">
        <v>40133</v>
      </c>
      <c r="E18" s="15">
        <v>38743</v>
      </c>
      <c r="F18" s="15">
        <v>37885</v>
      </c>
      <c r="G18" s="15">
        <v>35920</v>
      </c>
      <c r="H18" s="15">
        <v>35022</v>
      </c>
      <c r="I18" s="15">
        <v>32928</v>
      </c>
      <c r="J18" s="15">
        <v>31337</v>
      </c>
      <c r="K18" s="15">
        <v>25813</v>
      </c>
      <c r="L18" s="15">
        <v>23383</v>
      </c>
      <c r="M18" s="15">
        <v>23635</v>
      </c>
      <c r="N18" s="15">
        <v>18673</v>
      </c>
      <c r="O18" s="21">
        <v>63648</v>
      </c>
      <c r="P18" s="21">
        <v>60114</v>
      </c>
      <c r="Q18" s="21">
        <v>59197</v>
      </c>
      <c r="R18" s="21">
        <v>54324</v>
      </c>
      <c r="S18" s="21">
        <v>54374</v>
      </c>
      <c r="T18" s="22">
        <v>52810</v>
      </c>
      <c r="U18" s="21">
        <v>50142</v>
      </c>
      <c r="V18" s="21">
        <v>47937</v>
      </c>
      <c r="W18" s="21">
        <v>44751</v>
      </c>
      <c r="X18" s="21">
        <v>37586</v>
      </c>
      <c r="Y18" s="21">
        <v>39373</v>
      </c>
      <c r="Z18" s="21">
        <v>37884</v>
      </c>
      <c r="AA18" s="21">
        <v>36797</v>
      </c>
      <c r="AB18" s="5">
        <f t="shared" si="0"/>
        <v>67.505656108597293</v>
      </c>
      <c r="AC18" s="5">
        <f t="shared" si="1"/>
        <v>69.885550786838337</v>
      </c>
      <c r="AD18" s="5">
        <f t="shared" si="2"/>
        <v>67.795665320877745</v>
      </c>
      <c r="AE18" s="5">
        <f t="shared" si="3"/>
        <v>71.318385980413808</v>
      </c>
      <c r="AF18" s="5">
        <f t="shared" si="4"/>
        <v>69.674844594843123</v>
      </c>
      <c r="AG18" s="5">
        <f t="shared" si="5"/>
        <v>68.017420943003216</v>
      </c>
      <c r="AH18" s="5">
        <f t="shared" si="6"/>
        <v>69.84563838698098</v>
      </c>
      <c r="AI18" s="5">
        <f t="shared" si="7"/>
        <v>68.690155829526262</v>
      </c>
      <c r="AJ18" s="5">
        <f t="shared" si="8"/>
        <v>70.025250832383634</v>
      </c>
      <c r="AK18" s="5">
        <f t="shared" si="9"/>
        <v>68.677167030277232</v>
      </c>
      <c r="AL18" s="5">
        <f t="shared" si="10"/>
        <v>59.388413379727226</v>
      </c>
      <c r="AM18" s="5">
        <f t="shared" si="20"/>
        <v>62.387815436595929</v>
      </c>
      <c r="AN18" s="5">
        <f t="shared" si="20"/>
        <v>50.745984727015795</v>
      </c>
      <c r="AO18" s="9">
        <f t="shared" si="11"/>
        <v>21</v>
      </c>
      <c r="AP18" s="9">
        <f t="shared" si="12"/>
        <v>20</v>
      </c>
      <c r="AQ18" s="9">
        <f t="shared" si="13"/>
        <v>24</v>
      </c>
      <c r="AR18" s="9">
        <f t="shared" si="14"/>
        <v>20</v>
      </c>
      <c r="AS18" s="9">
        <f t="shared" si="15"/>
        <v>20</v>
      </c>
      <c r="AT18" s="9">
        <f t="shared" si="15"/>
        <v>23</v>
      </c>
      <c r="AU18" s="9">
        <f t="shared" si="16"/>
        <v>19</v>
      </c>
      <c r="AV18" s="9">
        <f t="shared" si="17"/>
        <v>20</v>
      </c>
      <c r="AW18" s="9">
        <f t="shared" si="18"/>
        <v>18</v>
      </c>
      <c r="AX18" s="9">
        <f t="shared" si="19"/>
        <v>20</v>
      </c>
      <c r="AY18" s="9">
        <f t="shared" si="19"/>
        <v>15</v>
      </c>
      <c r="AZ18" s="9">
        <f t="shared" si="19"/>
        <v>15</v>
      </c>
      <c r="BA18" s="9">
        <f t="shared" si="19"/>
        <v>25</v>
      </c>
    </row>
    <row r="19" spans="1:53" ht="12" customHeight="1" x14ac:dyDescent="0.2">
      <c r="A19" s="10" t="s">
        <v>12</v>
      </c>
      <c r="B19" s="15">
        <v>116323</v>
      </c>
      <c r="C19" s="15">
        <v>113848</v>
      </c>
      <c r="D19" s="15">
        <v>111450</v>
      </c>
      <c r="E19" s="15">
        <v>106883</v>
      </c>
      <c r="F19" s="15">
        <v>101392</v>
      </c>
      <c r="G19" s="15">
        <v>96287</v>
      </c>
      <c r="H19" s="15">
        <v>98423</v>
      </c>
      <c r="I19" s="15">
        <v>84311</v>
      </c>
      <c r="J19" s="15">
        <v>98369</v>
      </c>
      <c r="K19" s="15">
        <v>72333</v>
      </c>
      <c r="L19" s="15">
        <v>69129</v>
      </c>
      <c r="M19" s="15">
        <v>68943</v>
      </c>
      <c r="N19" s="15">
        <v>65179</v>
      </c>
      <c r="O19" s="21">
        <v>163644</v>
      </c>
      <c r="P19" s="21">
        <v>161703</v>
      </c>
      <c r="Q19" s="21">
        <v>160213</v>
      </c>
      <c r="R19" s="21">
        <v>158831</v>
      </c>
      <c r="S19" s="21">
        <v>151920</v>
      </c>
      <c r="T19" s="22">
        <v>148980</v>
      </c>
      <c r="U19" s="21">
        <v>154772</v>
      </c>
      <c r="V19" s="21">
        <v>151216</v>
      </c>
      <c r="W19" s="21">
        <v>141530</v>
      </c>
      <c r="X19" s="21">
        <v>120110</v>
      </c>
      <c r="Y19" s="21">
        <v>127873</v>
      </c>
      <c r="Z19" s="21">
        <v>132616</v>
      </c>
      <c r="AA19" s="21">
        <v>127037</v>
      </c>
      <c r="AB19" s="5">
        <f t="shared" si="0"/>
        <v>71.082960572951038</v>
      </c>
      <c r="AC19" s="5">
        <f t="shared" si="1"/>
        <v>70.405620180206924</v>
      </c>
      <c r="AD19" s="5">
        <f t="shared" si="2"/>
        <v>69.563643399724114</v>
      </c>
      <c r="AE19" s="5">
        <f t="shared" si="3"/>
        <v>67.293538415044921</v>
      </c>
      <c r="AF19" s="5">
        <f t="shared" si="4"/>
        <v>66.7403896787783</v>
      </c>
      <c r="AG19" s="5">
        <f t="shared" si="5"/>
        <v>64.630822929252247</v>
      </c>
      <c r="AH19" s="5">
        <f t="shared" si="6"/>
        <v>63.592251828496117</v>
      </c>
      <c r="AI19" s="5">
        <f t="shared" si="7"/>
        <v>55.755343349910056</v>
      </c>
      <c r="AJ19" s="5">
        <f t="shared" si="8"/>
        <v>69.503992086483436</v>
      </c>
      <c r="AK19" s="5">
        <f t="shared" si="9"/>
        <v>60.222296228457253</v>
      </c>
      <c r="AL19" s="5">
        <f t="shared" si="10"/>
        <v>54.060669570589567</v>
      </c>
      <c r="AM19" s="5">
        <f t="shared" si="20"/>
        <v>51.986939735778492</v>
      </c>
      <c r="AN19" s="5">
        <f t="shared" si="20"/>
        <v>51.307099506443009</v>
      </c>
      <c r="AO19" s="9">
        <f t="shared" si="11"/>
        <v>16</v>
      </c>
      <c r="AP19" s="9">
        <f t="shared" si="12"/>
        <v>19</v>
      </c>
      <c r="AQ19" s="9">
        <f t="shared" si="13"/>
        <v>21</v>
      </c>
      <c r="AR19" s="9">
        <f t="shared" si="14"/>
        <v>24</v>
      </c>
      <c r="AS19" s="9">
        <f t="shared" si="15"/>
        <v>25</v>
      </c>
      <c r="AT19" s="9">
        <f t="shared" si="15"/>
        <v>27</v>
      </c>
      <c r="AU19" s="9">
        <f t="shared" si="16"/>
        <v>23</v>
      </c>
      <c r="AV19" s="9">
        <f t="shared" si="17"/>
        <v>29</v>
      </c>
      <c r="AW19" s="9">
        <f t="shared" si="18"/>
        <v>19</v>
      </c>
      <c r="AX19" s="9">
        <f t="shared" si="19"/>
        <v>23</v>
      </c>
      <c r="AY19" s="9">
        <f t="shared" si="19"/>
        <v>24</v>
      </c>
      <c r="AZ19" s="9">
        <f t="shared" si="19"/>
        <v>21</v>
      </c>
      <c r="BA19" s="9">
        <f t="shared" si="19"/>
        <v>23</v>
      </c>
    </row>
    <row r="20" spans="1:53" ht="12" customHeight="1" x14ac:dyDescent="0.2">
      <c r="A20" s="10" t="s">
        <v>13</v>
      </c>
      <c r="B20" s="15">
        <v>208453</v>
      </c>
      <c r="C20" s="15">
        <v>192835</v>
      </c>
      <c r="D20" s="15">
        <v>191675</v>
      </c>
      <c r="E20" s="15">
        <v>143538</v>
      </c>
      <c r="F20" s="15">
        <v>172544</v>
      </c>
      <c r="G20" s="15">
        <v>166167</v>
      </c>
      <c r="H20" s="15">
        <v>176096</v>
      </c>
      <c r="I20" s="15">
        <v>156976</v>
      </c>
      <c r="J20" s="15">
        <v>193300</v>
      </c>
      <c r="K20" s="15">
        <v>113506</v>
      </c>
      <c r="L20" s="15">
        <v>108708</v>
      </c>
      <c r="M20" s="15">
        <v>118916</v>
      </c>
      <c r="N20" s="15">
        <v>112772</v>
      </c>
      <c r="O20" s="21">
        <v>325268</v>
      </c>
      <c r="P20" s="21">
        <v>323733</v>
      </c>
      <c r="Q20" s="21">
        <v>316110</v>
      </c>
      <c r="R20" s="21">
        <v>313780</v>
      </c>
      <c r="S20" s="21">
        <v>300553</v>
      </c>
      <c r="T20" s="22">
        <v>292171</v>
      </c>
      <c r="U20" s="21">
        <v>283711</v>
      </c>
      <c r="V20" s="21">
        <v>269821</v>
      </c>
      <c r="W20" s="21">
        <v>250972</v>
      </c>
      <c r="X20" s="21">
        <v>183268</v>
      </c>
      <c r="Y20" s="21">
        <v>217083</v>
      </c>
      <c r="Z20" s="21">
        <v>217873</v>
      </c>
      <c r="AA20" s="21">
        <v>210167</v>
      </c>
      <c r="AB20" s="5">
        <f t="shared" si="0"/>
        <v>64.086537870310025</v>
      </c>
      <c r="AC20" s="5">
        <f t="shared" si="1"/>
        <v>59.566062156159546</v>
      </c>
      <c r="AD20" s="5">
        <f t="shared" si="2"/>
        <v>60.635538261997404</v>
      </c>
      <c r="AE20" s="5">
        <f t="shared" si="3"/>
        <v>45.744789342851675</v>
      </c>
      <c r="AF20" s="5">
        <f t="shared" si="4"/>
        <v>57.408843032676437</v>
      </c>
      <c r="AG20" s="5">
        <f t="shared" si="5"/>
        <v>56.873200967926316</v>
      </c>
      <c r="AH20" s="5">
        <f t="shared" si="6"/>
        <v>62.068795358657226</v>
      </c>
      <c r="AI20" s="5">
        <f t="shared" si="7"/>
        <v>58.177829005155267</v>
      </c>
      <c r="AJ20" s="5">
        <f t="shared" si="8"/>
        <v>77.020544124444157</v>
      </c>
      <c r="AK20" s="5">
        <f t="shared" si="9"/>
        <v>61.934434816771066</v>
      </c>
      <c r="AL20" s="5">
        <f t="shared" si="10"/>
        <v>50.076698774201574</v>
      </c>
      <c r="AM20" s="5">
        <f t="shared" si="20"/>
        <v>54.580420703804513</v>
      </c>
      <c r="AN20" s="5">
        <f t="shared" si="20"/>
        <v>53.658281271560234</v>
      </c>
      <c r="AO20" s="9">
        <f t="shared" si="11"/>
        <v>26</v>
      </c>
      <c r="AP20" s="9">
        <f t="shared" si="12"/>
        <v>28</v>
      </c>
      <c r="AQ20" s="9">
        <f t="shared" si="13"/>
        <v>28</v>
      </c>
      <c r="AR20" s="9">
        <f t="shared" si="14"/>
        <v>32</v>
      </c>
      <c r="AS20" s="9">
        <f t="shared" si="15"/>
        <v>29</v>
      </c>
      <c r="AT20" s="9">
        <f t="shared" si="15"/>
        <v>28</v>
      </c>
      <c r="AU20" s="9">
        <f t="shared" si="16"/>
        <v>25</v>
      </c>
      <c r="AV20" s="9">
        <f t="shared" si="17"/>
        <v>27</v>
      </c>
      <c r="AW20" s="9">
        <f t="shared" si="18"/>
        <v>6</v>
      </c>
      <c r="AX20" s="9">
        <f t="shared" si="19"/>
        <v>22</v>
      </c>
      <c r="AY20" s="9">
        <f t="shared" si="19"/>
        <v>26</v>
      </c>
      <c r="AZ20" s="9">
        <f t="shared" si="19"/>
        <v>20</v>
      </c>
      <c r="BA20" s="9">
        <f t="shared" si="19"/>
        <v>21</v>
      </c>
    </row>
    <row r="21" spans="1:53" ht="12" customHeight="1" x14ac:dyDescent="0.2">
      <c r="A21" s="10" t="s">
        <v>14</v>
      </c>
      <c r="B21" s="15">
        <v>69514</v>
      </c>
      <c r="C21" s="15">
        <v>68845</v>
      </c>
      <c r="D21" s="15">
        <v>78731</v>
      </c>
      <c r="E21" s="15">
        <v>67406</v>
      </c>
      <c r="F21" s="15">
        <v>62070</v>
      </c>
      <c r="G21" s="15">
        <v>52989</v>
      </c>
      <c r="H21" s="15">
        <v>56785</v>
      </c>
      <c r="I21" s="15">
        <v>64596</v>
      </c>
      <c r="J21" s="15">
        <v>50158</v>
      </c>
      <c r="K21" s="15">
        <v>40099</v>
      </c>
      <c r="L21" s="15">
        <v>43433</v>
      </c>
      <c r="M21" s="15">
        <v>39954</v>
      </c>
      <c r="N21" s="15">
        <v>32568</v>
      </c>
      <c r="O21" s="21">
        <v>112051</v>
      </c>
      <c r="P21" s="21">
        <v>105418</v>
      </c>
      <c r="Q21" s="21">
        <v>105814</v>
      </c>
      <c r="R21" s="21">
        <v>104955</v>
      </c>
      <c r="S21" s="21">
        <v>99097</v>
      </c>
      <c r="T21" s="22">
        <v>97227</v>
      </c>
      <c r="U21" s="21">
        <v>96570</v>
      </c>
      <c r="V21" s="21">
        <v>92231</v>
      </c>
      <c r="W21" s="21">
        <v>92551</v>
      </c>
      <c r="X21" s="21">
        <v>74069</v>
      </c>
      <c r="Y21" s="21">
        <v>82989</v>
      </c>
      <c r="Z21" s="21">
        <v>83401</v>
      </c>
      <c r="AA21" s="21">
        <v>75669</v>
      </c>
      <c r="AB21" s="5">
        <f t="shared" si="0"/>
        <v>62.037822063167667</v>
      </c>
      <c r="AC21" s="5">
        <f t="shared" si="1"/>
        <v>65.30668386803012</v>
      </c>
      <c r="AD21" s="5">
        <f t="shared" si="2"/>
        <v>74.405088173587615</v>
      </c>
      <c r="AE21" s="5">
        <f t="shared" si="3"/>
        <v>64.223714925444241</v>
      </c>
      <c r="AF21" s="5">
        <f t="shared" si="4"/>
        <v>62.635599463152268</v>
      </c>
      <c r="AG21" s="5">
        <f t="shared" si="5"/>
        <v>54.500293128451972</v>
      </c>
      <c r="AH21" s="5">
        <f t="shared" si="6"/>
        <v>58.801905353629493</v>
      </c>
      <c r="AI21" s="5">
        <f t="shared" si="7"/>
        <v>70.037189231386407</v>
      </c>
      <c r="AJ21" s="5">
        <f t="shared" si="8"/>
        <v>54.194984386986633</v>
      </c>
      <c r="AK21" s="5">
        <f t="shared" si="9"/>
        <v>54.137358409051018</v>
      </c>
      <c r="AL21" s="5">
        <f t="shared" si="10"/>
        <v>52.335851739387152</v>
      </c>
      <c r="AM21" s="5">
        <f t="shared" si="20"/>
        <v>47.905900408868</v>
      </c>
      <c r="AN21" s="5">
        <f t="shared" si="20"/>
        <v>43.040082464417395</v>
      </c>
      <c r="AO21" s="9">
        <f t="shared" si="11"/>
        <v>27</v>
      </c>
      <c r="AP21" s="9">
        <f t="shared" si="12"/>
        <v>25</v>
      </c>
      <c r="AQ21" s="9">
        <f t="shared" si="13"/>
        <v>14</v>
      </c>
      <c r="AR21" s="9">
        <f t="shared" si="14"/>
        <v>26</v>
      </c>
      <c r="AS21" s="9">
        <f t="shared" si="15"/>
        <v>28</v>
      </c>
      <c r="AT21" s="9">
        <f t="shared" si="15"/>
        <v>30</v>
      </c>
      <c r="AU21" s="9">
        <f t="shared" si="16"/>
        <v>29</v>
      </c>
      <c r="AV21" s="9">
        <f t="shared" si="17"/>
        <v>17</v>
      </c>
      <c r="AW21" s="9">
        <f t="shared" si="18"/>
        <v>25</v>
      </c>
      <c r="AX21" s="9">
        <f t="shared" si="19"/>
        <v>28</v>
      </c>
      <c r="AY21" s="9">
        <f t="shared" si="19"/>
        <v>25</v>
      </c>
      <c r="AZ21" s="9">
        <f t="shared" si="19"/>
        <v>25</v>
      </c>
      <c r="BA21" s="9">
        <f t="shared" si="19"/>
        <v>27</v>
      </c>
    </row>
    <row r="22" spans="1:53" ht="12" customHeight="1" x14ac:dyDescent="0.2">
      <c r="A22" s="10" t="s">
        <v>15</v>
      </c>
      <c r="B22" s="15">
        <v>26114</v>
      </c>
      <c r="C22" s="15">
        <v>24839</v>
      </c>
      <c r="D22" s="15">
        <v>25359</v>
      </c>
      <c r="E22" s="15">
        <v>28488</v>
      </c>
      <c r="F22" s="15">
        <v>25138</v>
      </c>
      <c r="G22" s="15">
        <v>24154</v>
      </c>
      <c r="H22" s="15">
        <v>25234</v>
      </c>
      <c r="I22" s="15">
        <v>21035</v>
      </c>
      <c r="J22" s="15">
        <v>19050</v>
      </c>
      <c r="K22" s="15">
        <v>14241</v>
      </c>
      <c r="L22" s="15">
        <v>14323</v>
      </c>
      <c r="M22" s="15">
        <v>16301</v>
      </c>
      <c r="N22" s="15">
        <v>16046</v>
      </c>
      <c r="O22" s="21">
        <v>40068</v>
      </c>
      <c r="P22" s="21">
        <v>37454</v>
      </c>
      <c r="Q22" s="21">
        <v>37388</v>
      </c>
      <c r="R22" s="21">
        <v>36814</v>
      </c>
      <c r="S22" s="21">
        <v>37288</v>
      </c>
      <c r="T22" s="22">
        <v>35871</v>
      </c>
      <c r="U22" s="21">
        <v>33315</v>
      </c>
      <c r="V22" s="21">
        <v>30356</v>
      </c>
      <c r="W22" s="21">
        <v>30039</v>
      </c>
      <c r="X22" s="21">
        <v>24831</v>
      </c>
      <c r="Y22" s="21">
        <v>25720</v>
      </c>
      <c r="Z22" s="21">
        <v>26907</v>
      </c>
      <c r="AA22" s="21">
        <v>24264</v>
      </c>
      <c r="AB22" s="5">
        <f t="shared" si="0"/>
        <v>65.174203853449143</v>
      </c>
      <c r="AC22" s="5">
        <f t="shared" si="1"/>
        <v>66.318684252683298</v>
      </c>
      <c r="AD22" s="5">
        <f t="shared" si="2"/>
        <v>67.826575371777039</v>
      </c>
      <c r="AE22" s="5">
        <f t="shared" si="3"/>
        <v>77.383604063671427</v>
      </c>
      <c r="AF22" s="5">
        <f t="shared" si="4"/>
        <v>67.415790602874921</v>
      </c>
      <c r="AG22" s="5">
        <f t="shared" si="5"/>
        <v>67.335730813191716</v>
      </c>
      <c r="AH22" s="5">
        <f t="shared" si="6"/>
        <v>75.74365901245686</v>
      </c>
      <c r="AI22" s="5">
        <f t="shared" si="7"/>
        <v>69.294373435235215</v>
      </c>
      <c r="AJ22" s="5">
        <f t="shared" si="8"/>
        <v>63.417557175671625</v>
      </c>
      <c r="AK22" s="5">
        <f t="shared" si="9"/>
        <v>57.351697474930532</v>
      </c>
      <c r="AL22" s="5">
        <f t="shared" si="10"/>
        <v>55.68818040435459</v>
      </c>
      <c r="AM22" s="5">
        <f t="shared" si="20"/>
        <v>60.58274798379604</v>
      </c>
      <c r="AN22" s="5">
        <f t="shared" si="20"/>
        <v>66.130893504780744</v>
      </c>
      <c r="AO22" s="9">
        <f t="shared" si="11"/>
        <v>23</v>
      </c>
      <c r="AP22" s="9">
        <f t="shared" si="12"/>
        <v>22</v>
      </c>
      <c r="AQ22" s="9">
        <f t="shared" si="13"/>
        <v>23</v>
      </c>
      <c r="AR22" s="9">
        <f t="shared" si="14"/>
        <v>13</v>
      </c>
      <c r="AS22" s="9">
        <f t="shared" si="15"/>
        <v>24</v>
      </c>
      <c r="AT22" s="9">
        <f t="shared" si="15"/>
        <v>25</v>
      </c>
      <c r="AU22" s="9">
        <f t="shared" si="16"/>
        <v>12</v>
      </c>
      <c r="AV22" s="9">
        <f t="shared" si="17"/>
        <v>18</v>
      </c>
      <c r="AW22" s="9">
        <f t="shared" si="18"/>
        <v>23</v>
      </c>
      <c r="AX22" s="9">
        <f t="shared" si="19"/>
        <v>27</v>
      </c>
      <c r="AY22" s="9">
        <f t="shared" si="19"/>
        <v>20</v>
      </c>
      <c r="AZ22" s="9">
        <f t="shared" si="19"/>
        <v>17</v>
      </c>
      <c r="BA22" s="9">
        <f t="shared" si="19"/>
        <v>12</v>
      </c>
    </row>
    <row r="23" spans="1:53" ht="12" customHeight="1" x14ac:dyDescent="0.2">
      <c r="A23" s="10" t="s">
        <v>16</v>
      </c>
      <c r="B23" s="15">
        <v>18389</v>
      </c>
      <c r="C23" s="15">
        <v>18287</v>
      </c>
      <c r="D23" s="15">
        <v>17851</v>
      </c>
      <c r="E23" s="15">
        <v>16641</v>
      </c>
      <c r="F23" s="15">
        <v>15291</v>
      </c>
      <c r="G23" s="15">
        <v>14807</v>
      </c>
      <c r="H23" s="15">
        <v>13257</v>
      </c>
      <c r="I23" s="15">
        <v>13166</v>
      </c>
      <c r="J23" s="15">
        <v>14051</v>
      </c>
      <c r="K23" s="15">
        <v>12507</v>
      </c>
      <c r="L23" s="15">
        <v>12248</v>
      </c>
      <c r="M23" s="15">
        <v>12446</v>
      </c>
      <c r="N23" s="15">
        <v>12514</v>
      </c>
      <c r="O23" s="21">
        <v>25948</v>
      </c>
      <c r="P23" s="21">
        <v>26586</v>
      </c>
      <c r="Q23" s="21">
        <v>24820</v>
      </c>
      <c r="R23" s="21">
        <v>23474</v>
      </c>
      <c r="S23" s="21">
        <v>23360</v>
      </c>
      <c r="T23" s="22">
        <v>21369</v>
      </c>
      <c r="U23" s="21">
        <v>21296</v>
      </c>
      <c r="V23" s="21">
        <v>20864</v>
      </c>
      <c r="W23" s="21">
        <v>19002</v>
      </c>
      <c r="X23" s="21">
        <v>16601</v>
      </c>
      <c r="Y23" s="21">
        <v>18207</v>
      </c>
      <c r="Z23" s="21">
        <v>19779</v>
      </c>
      <c r="AA23" s="21">
        <v>17519</v>
      </c>
      <c r="AB23" s="5">
        <f t="shared" si="0"/>
        <v>70.868660397718514</v>
      </c>
      <c r="AC23" s="5">
        <f t="shared" si="1"/>
        <v>68.784322575791762</v>
      </c>
      <c r="AD23" s="5">
        <f t="shared" si="2"/>
        <v>71.921837228041909</v>
      </c>
      <c r="AE23" s="5">
        <f t="shared" si="3"/>
        <v>70.891198773110673</v>
      </c>
      <c r="AF23" s="5">
        <f t="shared" si="4"/>
        <v>65.458047945205479</v>
      </c>
      <c r="AG23" s="5">
        <f t="shared" si="5"/>
        <v>69.291964996022273</v>
      </c>
      <c r="AH23" s="5">
        <f t="shared" si="6"/>
        <v>62.251126972201355</v>
      </c>
      <c r="AI23" s="5">
        <f t="shared" si="7"/>
        <v>63.10391104294478</v>
      </c>
      <c r="AJ23" s="5">
        <f t="shared" si="8"/>
        <v>73.944847910746233</v>
      </c>
      <c r="AK23" s="5">
        <f t="shared" si="9"/>
        <v>75.33883500993916</v>
      </c>
      <c r="AL23" s="5">
        <f t="shared" si="10"/>
        <v>67.270829900587685</v>
      </c>
      <c r="AM23" s="5">
        <f t="shared" si="20"/>
        <v>62.925324839476218</v>
      </c>
      <c r="AN23" s="5">
        <f t="shared" si="20"/>
        <v>71.431017752154801</v>
      </c>
      <c r="AO23" s="9">
        <f t="shared" si="11"/>
        <v>17</v>
      </c>
      <c r="AP23" s="9">
        <f t="shared" si="12"/>
        <v>21</v>
      </c>
      <c r="AQ23" s="9">
        <f t="shared" si="13"/>
        <v>20</v>
      </c>
      <c r="AR23" s="9">
        <f t="shared" si="14"/>
        <v>21</v>
      </c>
      <c r="AS23" s="9">
        <f t="shared" si="15"/>
        <v>27</v>
      </c>
      <c r="AT23" s="9">
        <f t="shared" si="15"/>
        <v>22</v>
      </c>
      <c r="AU23" s="9">
        <f t="shared" si="16"/>
        <v>24</v>
      </c>
      <c r="AV23" s="9">
        <f t="shared" si="17"/>
        <v>25</v>
      </c>
      <c r="AW23" s="9">
        <f t="shared" si="18"/>
        <v>12</v>
      </c>
      <c r="AX23" s="9">
        <f t="shared" si="19"/>
        <v>15</v>
      </c>
      <c r="AY23" s="9">
        <f t="shared" si="19"/>
        <v>10</v>
      </c>
      <c r="AZ23" s="9">
        <f t="shared" si="19"/>
        <v>14</v>
      </c>
      <c r="BA23" s="9">
        <f t="shared" si="19"/>
        <v>6</v>
      </c>
    </row>
    <row r="24" spans="1:53" ht="12" customHeight="1" x14ac:dyDescent="0.2">
      <c r="A24" s="10" t="s">
        <v>17</v>
      </c>
      <c r="B24" s="15">
        <v>63848</v>
      </c>
      <c r="C24" s="15">
        <v>62283</v>
      </c>
      <c r="D24" s="15">
        <v>61666</v>
      </c>
      <c r="E24" s="15">
        <v>63053</v>
      </c>
      <c r="F24" s="15">
        <v>62631</v>
      </c>
      <c r="G24" s="15">
        <v>62039</v>
      </c>
      <c r="H24" s="15">
        <v>61559</v>
      </c>
      <c r="I24" s="15">
        <v>60667</v>
      </c>
      <c r="J24" s="15">
        <v>57521</v>
      </c>
      <c r="K24" s="15">
        <v>43192</v>
      </c>
      <c r="L24" s="15">
        <v>30173</v>
      </c>
      <c r="M24" s="15">
        <v>32982</v>
      </c>
      <c r="N24" s="15">
        <v>32799</v>
      </c>
      <c r="O24" s="21">
        <v>93405</v>
      </c>
      <c r="P24" s="21">
        <v>94276</v>
      </c>
      <c r="Q24" s="21">
        <v>93577</v>
      </c>
      <c r="R24" s="21">
        <v>93081</v>
      </c>
      <c r="S24" s="21">
        <v>92837</v>
      </c>
      <c r="T24" s="22">
        <v>92726</v>
      </c>
      <c r="U24" s="21">
        <v>88904</v>
      </c>
      <c r="V24" s="21">
        <v>93724</v>
      </c>
      <c r="W24" s="21">
        <v>90398</v>
      </c>
      <c r="X24" s="21">
        <v>74111</v>
      </c>
      <c r="Y24" s="21">
        <v>81665</v>
      </c>
      <c r="Z24" s="21">
        <v>82023</v>
      </c>
      <c r="AA24" s="21">
        <v>79749</v>
      </c>
      <c r="AB24" s="5">
        <f t="shared" si="0"/>
        <v>68.356083721428178</v>
      </c>
      <c r="AC24" s="5">
        <f t="shared" si="1"/>
        <v>66.064533921676784</v>
      </c>
      <c r="AD24" s="5">
        <f t="shared" si="2"/>
        <v>65.898671682144112</v>
      </c>
      <c r="AE24" s="5">
        <f t="shared" si="3"/>
        <v>67.739925441282324</v>
      </c>
      <c r="AF24" s="5">
        <f t="shared" si="4"/>
        <v>67.463403599857813</v>
      </c>
      <c r="AG24" s="5">
        <f t="shared" si="5"/>
        <v>66.905722235403232</v>
      </c>
      <c r="AH24" s="5">
        <f t="shared" si="6"/>
        <v>69.242103842346808</v>
      </c>
      <c r="AI24" s="5">
        <f t="shared" si="7"/>
        <v>64.729418292006315</v>
      </c>
      <c r="AJ24" s="5">
        <f t="shared" si="8"/>
        <v>63.63083254054294</v>
      </c>
      <c r="AK24" s="5">
        <f t="shared" si="9"/>
        <v>58.28014734654775</v>
      </c>
      <c r="AL24" s="5">
        <f t="shared" si="10"/>
        <v>36.947284638462008</v>
      </c>
      <c r="AM24" s="5">
        <f t="shared" si="20"/>
        <v>40.210672616217401</v>
      </c>
      <c r="AN24" s="5">
        <f t="shared" si="20"/>
        <v>41.127788436218637</v>
      </c>
      <c r="AO24" s="9">
        <f t="shared" si="11"/>
        <v>20</v>
      </c>
      <c r="AP24" s="9">
        <f t="shared" si="12"/>
        <v>24</v>
      </c>
      <c r="AQ24" s="9">
        <f t="shared" si="13"/>
        <v>25</v>
      </c>
      <c r="AR24" s="9">
        <f t="shared" si="14"/>
        <v>23</v>
      </c>
      <c r="AS24" s="9">
        <f t="shared" si="15"/>
        <v>23</v>
      </c>
      <c r="AT24" s="9">
        <f t="shared" si="15"/>
        <v>26</v>
      </c>
      <c r="AU24" s="9">
        <f t="shared" si="16"/>
        <v>20</v>
      </c>
      <c r="AV24" s="9">
        <f t="shared" si="17"/>
        <v>23</v>
      </c>
      <c r="AW24" s="9">
        <f t="shared" si="18"/>
        <v>22</v>
      </c>
      <c r="AX24" s="9">
        <f t="shared" si="19"/>
        <v>25</v>
      </c>
      <c r="AY24" s="9">
        <f t="shared" si="19"/>
        <v>30</v>
      </c>
      <c r="AZ24" s="9">
        <f t="shared" si="19"/>
        <v>28</v>
      </c>
      <c r="BA24" s="9">
        <f t="shared" si="19"/>
        <v>28</v>
      </c>
    </row>
    <row r="25" spans="1:53" ht="12" customHeight="1" x14ac:dyDescent="0.2">
      <c r="A25" s="10" t="s">
        <v>30</v>
      </c>
      <c r="B25" s="15">
        <v>58777</v>
      </c>
      <c r="C25" s="15">
        <v>58459</v>
      </c>
      <c r="D25" s="15">
        <v>57437</v>
      </c>
      <c r="E25" s="15">
        <v>56277</v>
      </c>
      <c r="F25" s="15">
        <v>61787</v>
      </c>
      <c r="G25" s="15">
        <v>59315</v>
      </c>
      <c r="H25" s="15">
        <v>52389</v>
      </c>
      <c r="I25" s="15">
        <v>54475</v>
      </c>
      <c r="J25" s="15">
        <v>54534</v>
      </c>
      <c r="K25" s="15">
        <v>45029</v>
      </c>
      <c r="L25" s="15">
        <v>39283</v>
      </c>
      <c r="M25" s="15">
        <v>39279</v>
      </c>
      <c r="N25" s="15">
        <v>35930</v>
      </c>
      <c r="O25" s="21">
        <v>99793</v>
      </c>
      <c r="P25" s="21">
        <v>96165</v>
      </c>
      <c r="Q25" s="21">
        <v>92600</v>
      </c>
      <c r="R25" s="21">
        <v>88428</v>
      </c>
      <c r="S25" s="21">
        <v>85583</v>
      </c>
      <c r="T25" s="22">
        <v>83593</v>
      </c>
      <c r="U25" s="21">
        <v>79171</v>
      </c>
      <c r="V25" s="21">
        <v>80096</v>
      </c>
      <c r="W25" s="21">
        <v>76928</v>
      </c>
      <c r="X25" s="21">
        <v>51653</v>
      </c>
      <c r="Y25" s="21">
        <v>72175</v>
      </c>
      <c r="Z25" s="21">
        <v>59348</v>
      </c>
      <c r="AA25" s="21">
        <v>68560</v>
      </c>
      <c r="AB25" s="5">
        <f t="shared" si="0"/>
        <v>58.898920765985586</v>
      </c>
      <c r="AC25" s="5">
        <f t="shared" si="1"/>
        <v>60.790308324234388</v>
      </c>
      <c r="AD25" s="5">
        <f t="shared" si="2"/>
        <v>62.026997840172783</v>
      </c>
      <c r="AE25" s="5">
        <f t="shared" si="3"/>
        <v>63.64160673089971</v>
      </c>
      <c r="AF25" s="5">
        <f t="shared" si="4"/>
        <v>72.195412640360829</v>
      </c>
      <c r="AG25" s="5">
        <f t="shared" si="5"/>
        <v>70.956898304881989</v>
      </c>
      <c r="AH25" s="5">
        <f t="shared" si="6"/>
        <v>66.171956903411598</v>
      </c>
      <c r="AI25" s="5">
        <f t="shared" si="7"/>
        <v>68.012135437475024</v>
      </c>
      <c r="AJ25" s="5">
        <f t="shared" si="8"/>
        <v>70.88966306156405</v>
      </c>
      <c r="AK25" s="5">
        <f t="shared" si="9"/>
        <v>87.175962673997645</v>
      </c>
      <c r="AL25" s="5">
        <f t="shared" si="10"/>
        <v>54.427433321787319</v>
      </c>
      <c r="AM25" s="5">
        <f t="shared" si="20"/>
        <v>66.184201658017116</v>
      </c>
      <c r="AN25" s="5">
        <f t="shared" si="20"/>
        <v>52.406651108518091</v>
      </c>
      <c r="AO25" s="9">
        <f t="shared" si="11"/>
        <v>28</v>
      </c>
      <c r="AP25" s="9">
        <f t="shared" si="12"/>
        <v>27</v>
      </c>
      <c r="AQ25" s="9">
        <f t="shared" si="13"/>
        <v>27</v>
      </c>
      <c r="AR25" s="9">
        <f t="shared" si="14"/>
        <v>28</v>
      </c>
      <c r="AS25" s="9">
        <f t="shared" si="15"/>
        <v>18</v>
      </c>
      <c r="AT25" s="9">
        <f t="shared" si="15"/>
        <v>17</v>
      </c>
      <c r="AU25" s="9">
        <f t="shared" si="16"/>
        <v>21</v>
      </c>
      <c r="AV25" s="9">
        <f t="shared" si="17"/>
        <v>21</v>
      </c>
      <c r="AW25" s="9">
        <f t="shared" si="18"/>
        <v>15</v>
      </c>
      <c r="AX25" s="9">
        <f t="shared" si="19"/>
        <v>6</v>
      </c>
      <c r="AY25" s="9">
        <f t="shared" si="19"/>
        <v>23</v>
      </c>
      <c r="AZ25" s="9">
        <f t="shared" si="19"/>
        <v>10</v>
      </c>
      <c r="BA25" s="9">
        <f t="shared" si="19"/>
        <v>22</v>
      </c>
    </row>
    <row r="26" spans="1:53" ht="12" customHeight="1" x14ac:dyDescent="0.2">
      <c r="A26" s="10" t="s">
        <v>18</v>
      </c>
      <c r="B26" s="15">
        <v>78502</v>
      </c>
      <c r="C26" s="15">
        <v>77647</v>
      </c>
      <c r="D26" s="15">
        <v>30004</v>
      </c>
      <c r="E26" s="15">
        <v>77625</v>
      </c>
      <c r="F26" s="15">
        <v>74728</v>
      </c>
      <c r="G26" s="15">
        <v>66059</v>
      </c>
      <c r="H26" s="15">
        <v>82022</v>
      </c>
      <c r="I26" s="15">
        <v>72917</v>
      </c>
      <c r="J26" s="15">
        <v>64334</v>
      </c>
      <c r="K26" s="15">
        <v>8199</v>
      </c>
      <c r="L26" s="15">
        <v>45611</v>
      </c>
      <c r="M26" s="15">
        <v>48453</v>
      </c>
      <c r="N26" s="15">
        <v>17219</v>
      </c>
      <c r="O26" s="21">
        <v>149050</v>
      </c>
      <c r="P26" s="21">
        <v>149580</v>
      </c>
      <c r="Q26" s="21">
        <v>142564</v>
      </c>
      <c r="R26" s="21">
        <v>152298</v>
      </c>
      <c r="S26" s="21">
        <v>143012</v>
      </c>
      <c r="T26" s="21">
        <v>135124</v>
      </c>
      <c r="U26" s="21">
        <v>139010</v>
      </c>
      <c r="V26" s="21">
        <v>130076</v>
      </c>
      <c r="W26" s="21">
        <v>127314</v>
      </c>
      <c r="X26" s="21">
        <v>106752</v>
      </c>
      <c r="Y26" s="21">
        <v>117859</v>
      </c>
      <c r="Z26" s="21">
        <v>114998</v>
      </c>
      <c r="AA26" s="21">
        <v>106335</v>
      </c>
      <c r="AB26" s="5">
        <f t="shared" si="0"/>
        <v>52.66823213686682</v>
      </c>
      <c r="AC26" s="5">
        <f t="shared" si="1"/>
        <v>51.910014707848639</v>
      </c>
      <c r="AD26" s="5">
        <f t="shared" si="2"/>
        <v>21.045986364018969</v>
      </c>
      <c r="AE26" s="5">
        <f t="shared" si="3"/>
        <v>50.969152582437061</v>
      </c>
      <c r="AF26" s="5">
        <f t="shared" si="4"/>
        <v>52.252957793751577</v>
      </c>
      <c r="AG26" s="5">
        <f t="shared" si="5"/>
        <v>48.88768834551967</v>
      </c>
      <c r="AH26" s="5">
        <f t="shared" si="6"/>
        <v>59.004388173512702</v>
      </c>
      <c r="AI26" s="5">
        <f t="shared" si="7"/>
        <v>56.05722808204434</v>
      </c>
      <c r="AJ26" s="5">
        <f t="shared" si="8"/>
        <v>50.531756130511965</v>
      </c>
      <c r="AK26" s="5">
        <f t="shared" si="9"/>
        <v>7.6804181654676258</v>
      </c>
      <c r="AL26" s="5">
        <f t="shared" si="10"/>
        <v>38.699632611849758</v>
      </c>
      <c r="AM26" s="5">
        <f t="shared" si="20"/>
        <v>42.133776239586773</v>
      </c>
      <c r="AN26" s="5">
        <f t="shared" si="20"/>
        <v>16.193163116565572</v>
      </c>
      <c r="AO26" s="9">
        <f t="shared" si="11"/>
        <v>30</v>
      </c>
      <c r="AP26" s="9">
        <f t="shared" si="12"/>
        <v>30</v>
      </c>
      <c r="AQ26" s="9">
        <f t="shared" si="13"/>
        <v>32</v>
      </c>
      <c r="AR26" s="9">
        <f t="shared" si="14"/>
        <v>30</v>
      </c>
      <c r="AS26" s="9">
        <f t="shared" si="15"/>
        <v>32</v>
      </c>
      <c r="AT26" s="9">
        <f t="shared" si="15"/>
        <v>31</v>
      </c>
      <c r="AU26" s="9">
        <f t="shared" si="16"/>
        <v>28</v>
      </c>
      <c r="AV26" s="9">
        <f t="shared" si="17"/>
        <v>28</v>
      </c>
      <c r="AW26" s="9">
        <f t="shared" si="18"/>
        <v>27</v>
      </c>
      <c r="AX26" s="9">
        <f t="shared" si="19"/>
        <v>31</v>
      </c>
      <c r="AY26" s="9">
        <f t="shared" si="19"/>
        <v>29</v>
      </c>
      <c r="AZ26" s="9">
        <f t="shared" si="19"/>
        <v>27</v>
      </c>
      <c r="BA26" s="9">
        <f t="shared" si="19"/>
        <v>30</v>
      </c>
    </row>
    <row r="27" spans="1:53" ht="12" customHeight="1" x14ac:dyDescent="0.2">
      <c r="A27" s="10" t="s">
        <v>19</v>
      </c>
      <c r="B27" s="15">
        <v>32510</v>
      </c>
      <c r="C27" s="15">
        <v>32159</v>
      </c>
      <c r="D27" s="15">
        <v>31646</v>
      </c>
      <c r="E27" s="15">
        <v>31807</v>
      </c>
      <c r="F27" s="15">
        <v>30967</v>
      </c>
      <c r="G27" s="15">
        <v>30803</v>
      </c>
      <c r="H27" s="15">
        <v>29507</v>
      </c>
      <c r="I27" s="15">
        <v>29681</v>
      </c>
      <c r="J27" s="15">
        <v>28213</v>
      </c>
      <c r="K27" s="15">
        <v>22824</v>
      </c>
      <c r="L27" s="15">
        <v>21324</v>
      </c>
      <c r="M27" s="15">
        <v>3041</v>
      </c>
      <c r="N27" s="15">
        <v>20912</v>
      </c>
      <c r="O27" s="21">
        <v>41694</v>
      </c>
      <c r="P27" s="21">
        <v>41556</v>
      </c>
      <c r="Q27" s="21">
        <v>40975</v>
      </c>
      <c r="R27" s="21">
        <v>40963</v>
      </c>
      <c r="S27" s="21">
        <v>40767</v>
      </c>
      <c r="T27" s="22">
        <v>39612</v>
      </c>
      <c r="U27" s="21">
        <v>39347</v>
      </c>
      <c r="V27" s="21">
        <v>38543</v>
      </c>
      <c r="W27" s="21">
        <v>37739</v>
      </c>
      <c r="X27" s="21">
        <v>33220</v>
      </c>
      <c r="Y27" s="21">
        <v>32889</v>
      </c>
      <c r="Z27" s="21">
        <v>32474</v>
      </c>
      <c r="AA27" s="21">
        <v>30890</v>
      </c>
      <c r="AB27" s="5">
        <f t="shared" si="0"/>
        <v>77.972849810524295</v>
      </c>
      <c r="AC27" s="5">
        <f t="shared" si="1"/>
        <v>77.387140244489359</v>
      </c>
      <c r="AD27" s="5">
        <f t="shared" si="2"/>
        <v>77.232458816351439</v>
      </c>
      <c r="AE27" s="5">
        <f t="shared" si="3"/>
        <v>77.648121475477865</v>
      </c>
      <c r="AF27" s="5">
        <f t="shared" si="4"/>
        <v>75.960948806632814</v>
      </c>
      <c r="AG27" s="5">
        <f t="shared" si="5"/>
        <v>77.761789356760573</v>
      </c>
      <c r="AH27" s="5">
        <f t="shared" si="6"/>
        <v>74.99174015808066</v>
      </c>
      <c r="AI27" s="5">
        <f t="shared" si="7"/>
        <v>77.007498118984003</v>
      </c>
      <c r="AJ27" s="5">
        <f t="shared" si="8"/>
        <v>74.758207689657922</v>
      </c>
      <c r="AK27" s="5">
        <f t="shared" si="9"/>
        <v>68.705599036724863</v>
      </c>
      <c r="AL27" s="5">
        <f t="shared" si="10"/>
        <v>64.836267445042424</v>
      </c>
      <c r="AM27" s="5">
        <f t="shared" si="20"/>
        <v>9.364414608609966</v>
      </c>
      <c r="AN27" s="5">
        <f t="shared" si="20"/>
        <v>67.698284234380054</v>
      </c>
      <c r="AO27" s="9">
        <f t="shared" si="11"/>
        <v>9</v>
      </c>
      <c r="AP27" s="9">
        <f t="shared" si="12"/>
        <v>13</v>
      </c>
      <c r="AQ27" s="9">
        <f t="shared" si="13"/>
        <v>12</v>
      </c>
      <c r="AR27" s="9">
        <f t="shared" si="14"/>
        <v>12</v>
      </c>
      <c r="AS27" s="9">
        <f t="shared" si="15"/>
        <v>14</v>
      </c>
      <c r="AT27" s="9">
        <f t="shared" si="15"/>
        <v>12</v>
      </c>
      <c r="AU27" s="9">
        <f t="shared" si="16"/>
        <v>13</v>
      </c>
      <c r="AV27" s="9">
        <f t="shared" si="17"/>
        <v>7</v>
      </c>
      <c r="AW27" s="9">
        <f t="shared" si="18"/>
        <v>11</v>
      </c>
      <c r="AX27" s="9">
        <f t="shared" si="19"/>
        <v>19</v>
      </c>
      <c r="AY27" s="9">
        <f t="shared" si="19"/>
        <v>12</v>
      </c>
      <c r="AZ27" s="9">
        <f t="shared" si="19"/>
        <v>31</v>
      </c>
      <c r="BA27" s="9">
        <f t="shared" si="19"/>
        <v>7</v>
      </c>
    </row>
    <row r="28" spans="1:53" ht="12" customHeight="1" x14ac:dyDescent="0.2">
      <c r="A28" s="10" t="s">
        <v>20</v>
      </c>
      <c r="B28" s="15">
        <v>23302</v>
      </c>
      <c r="C28" s="15">
        <v>23954</v>
      </c>
      <c r="D28" s="15">
        <v>24725</v>
      </c>
      <c r="E28" s="15">
        <v>24929</v>
      </c>
      <c r="F28" s="15">
        <v>25170</v>
      </c>
      <c r="G28" s="15">
        <v>24296</v>
      </c>
      <c r="H28" s="15">
        <v>23633</v>
      </c>
      <c r="I28" s="15">
        <v>24867</v>
      </c>
      <c r="J28" s="15">
        <v>9337</v>
      </c>
      <c r="K28" s="15">
        <v>21974</v>
      </c>
      <c r="L28" s="15">
        <v>18563</v>
      </c>
      <c r="M28" s="15">
        <v>18079</v>
      </c>
      <c r="N28" s="15">
        <v>17005</v>
      </c>
      <c r="O28" s="21">
        <v>28768</v>
      </c>
      <c r="P28" s="21">
        <v>28617</v>
      </c>
      <c r="Q28" s="21">
        <v>27964</v>
      </c>
      <c r="R28" s="21">
        <v>30536</v>
      </c>
      <c r="S28" s="21">
        <v>30851</v>
      </c>
      <c r="T28" s="22">
        <v>30399</v>
      </c>
      <c r="U28" s="21">
        <v>29555</v>
      </c>
      <c r="V28" s="21">
        <v>29359</v>
      </c>
      <c r="W28" s="21">
        <v>30748</v>
      </c>
      <c r="X28" s="21">
        <v>23913</v>
      </c>
      <c r="Y28" s="21">
        <v>26092</v>
      </c>
      <c r="Z28" s="21">
        <v>27096</v>
      </c>
      <c r="AA28" s="21">
        <v>25125</v>
      </c>
      <c r="AB28" s="5">
        <f t="shared" si="0"/>
        <v>80.999721913236939</v>
      </c>
      <c r="AC28" s="5">
        <f t="shared" si="1"/>
        <v>83.705489743858536</v>
      </c>
      <c r="AD28" s="5">
        <f t="shared" si="2"/>
        <v>88.417250750965522</v>
      </c>
      <c r="AE28" s="5">
        <f t="shared" si="3"/>
        <v>81.638066544406612</v>
      </c>
      <c r="AF28" s="5">
        <f t="shared" si="4"/>
        <v>81.585686039350421</v>
      </c>
      <c r="AG28" s="5">
        <f t="shared" si="5"/>
        <v>79.923681700055923</v>
      </c>
      <c r="AH28" s="5">
        <f t="shared" si="6"/>
        <v>79.962781255286757</v>
      </c>
      <c r="AI28" s="5">
        <f t="shared" si="7"/>
        <v>84.69975135392896</v>
      </c>
      <c r="AJ28" s="5">
        <f t="shared" si="8"/>
        <v>30.366202679849096</v>
      </c>
      <c r="AK28" s="5">
        <f t="shared" si="9"/>
        <v>91.891439802617825</v>
      </c>
      <c r="AL28" s="5">
        <f t="shared" si="10"/>
        <v>71.144412080331136</v>
      </c>
      <c r="AM28" s="5">
        <f t="shared" si="20"/>
        <v>66.722025391201655</v>
      </c>
      <c r="AN28" s="5">
        <f t="shared" si="20"/>
        <v>67.681592039801004</v>
      </c>
      <c r="AO28" s="9">
        <f t="shared" si="11"/>
        <v>7</v>
      </c>
      <c r="AP28" s="9">
        <f t="shared" si="12"/>
        <v>6</v>
      </c>
      <c r="AQ28" s="9">
        <f t="shared" si="13"/>
        <v>4</v>
      </c>
      <c r="AR28" s="9">
        <f t="shared" si="14"/>
        <v>5</v>
      </c>
      <c r="AS28" s="9">
        <f t="shared" si="15"/>
        <v>8</v>
      </c>
      <c r="AT28" s="9">
        <f t="shared" si="15"/>
        <v>8</v>
      </c>
      <c r="AU28" s="9">
        <f t="shared" si="16"/>
        <v>6</v>
      </c>
      <c r="AV28" s="9">
        <f t="shared" si="17"/>
        <v>3</v>
      </c>
      <c r="AW28" s="9">
        <f t="shared" si="18"/>
        <v>28</v>
      </c>
      <c r="AX28" s="9">
        <f t="shared" si="19"/>
        <v>4</v>
      </c>
      <c r="AY28" s="9">
        <f t="shared" si="19"/>
        <v>5</v>
      </c>
      <c r="AZ28" s="9">
        <f t="shared" si="19"/>
        <v>9</v>
      </c>
      <c r="BA28" s="9">
        <f t="shared" si="19"/>
        <v>8</v>
      </c>
    </row>
    <row r="29" spans="1:53" ht="12" customHeight="1" x14ac:dyDescent="0.2">
      <c r="A29" s="10" t="s">
        <v>21</v>
      </c>
      <c r="B29" s="15">
        <v>43644</v>
      </c>
      <c r="C29" s="15">
        <v>42977</v>
      </c>
      <c r="D29" s="15">
        <v>42264</v>
      </c>
      <c r="E29" s="15">
        <v>42576</v>
      </c>
      <c r="F29" s="15">
        <v>41418</v>
      </c>
      <c r="G29" s="15">
        <v>41418</v>
      </c>
      <c r="H29" s="15">
        <v>38596</v>
      </c>
      <c r="I29" s="15">
        <v>37784</v>
      </c>
      <c r="J29" s="15">
        <v>35589</v>
      </c>
      <c r="K29" s="15">
        <v>32812</v>
      </c>
      <c r="L29" s="15">
        <v>34410</v>
      </c>
      <c r="M29" s="15">
        <v>21060</v>
      </c>
      <c r="N29" s="15">
        <v>33805</v>
      </c>
      <c r="O29" s="21">
        <v>57782</v>
      </c>
      <c r="P29" s="21">
        <v>56151</v>
      </c>
      <c r="Q29" s="21">
        <v>54567</v>
      </c>
      <c r="R29" s="21">
        <v>54187</v>
      </c>
      <c r="S29" s="21">
        <v>52470</v>
      </c>
      <c r="T29" s="22">
        <v>50107</v>
      </c>
      <c r="U29" s="21">
        <v>49165</v>
      </c>
      <c r="V29" s="21">
        <v>48145</v>
      </c>
      <c r="W29" s="21">
        <v>47397</v>
      </c>
      <c r="X29" s="21">
        <v>42191</v>
      </c>
      <c r="Y29" s="21">
        <v>43556</v>
      </c>
      <c r="Z29" s="21">
        <v>42661</v>
      </c>
      <c r="AA29" s="21">
        <v>40808</v>
      </c>
      <c r="AB29" s="5">
        <f t="shared" si="0"/>
        <v>75.532172648921815</v>
      </c>
      <c r="AC29" s="5">
        <f t="shared" si="1"/>
        <v>76.538262898256477</v>
      </c>
      <c r="AD29" s="5">
        <f t="shared" si="2"/>
        <v>77.453405904667662</v>
      </c>
      <c r="AE29" s="5">
        <f t="shared" si="3"/>
        <v>78.572351301972802</v>
      </c>
      <c r="AF29" s="5">
        <f t="shared" si="4"/>
        <v>78.936535162950264</v>
      </c>
      <c r="AG29" s="5">
        <f t="shared" si="5"/>
        <v>82.659109505657895</v>
      </c>
      <c r="AH29" s="5">
        <f t="shared" si="6"/>
        <v>78.503000101698362</v>
      </c>
      <c r="AI29" s="5">
        <f t="shared" si="7"/>
        <v>78.479592896458612</v>
      </c>
      <c r="AJ29" s="5">
        <f t="shared" si="8"/>
        <v>75.087030824735749</v>
      </c>
      <c r="AK29" s="5">
        <f t="shared" si="9"/>
        <v>77.770140551302418</v>
      </c>
      <c r="AL29" s="5">
        <f t="shared" si="10"/>
        <v>79.001744880154277</v>
      </c>
      <c r="AM29" s="5">
        <f t="shared" si="20"/>
        <v>49.365931412765754</v>
      </c>
      <c r="AN29" s="5">
        <f t="shared" si="20"/>
        <v>82.839149186434042</v>
      </c>
      <c r="AO29" s="9">
        <f t="shared" si="11"/>
        <v>11</v>
      </c>
      <c r="AP29" s="9">
        <f t="shared" si="12"/>
        <v>14</v>
      </c>
      <c r="AQ29" s="9">
        <f t="shared" si="13"/>
        <v>11</v>
      </c>
      <c r="AR29" s="9">
        <f t="shared" si="14"/>
        <v>9</v>
      </c>
      <c r="AS29" s="9">
        <f t="shared" si="15"/>
        <v>9</v>
      </c>
      <c r="AT29" s="9">
        <f t="shared" si="15"/>
        <v>5</v>
      </c>
      <c r="AU29" s="9">
        <f t="shared" si="16"/>
        <v>8</v>
      </c>
      <c r="AV29" s="9">
        <f t="shared" si="17"/>
        <v>6</v>
      </c>
      <c r="AW29" s="9">
        <f t="shared" si="18"/>
        <v>10</v>
      </c>
      <c r="AX29" s="9">
        <f t="shared" si="19"/>
        <v>13</v>
      </c>
      <c r="AY29" s="9">
        <f t="shared" si="19"/>
        <v>3</v>
      </c>
      <c r="AZ29" s="9">
        <f t="shared" si="19"/>
        <v>24</v>
      </c>
      <c r="BA29" s="9">
        <f t="shared" si="19"/>
        <v>2</v>
      </c>
    </row>
    <row r="30" spans="1:53" ht="12" customHeight="1" x14ac:dyDescent="0.2">
      <c r="A30" s="11" t="s">
        <v>0</v>
      </c>
      <c r="B30" s="16">
        <v>46920</v>
      </c>
      <c r="C30" s="16">
        <v>45671</v>
      </c>
      <c r="D30" s="16">
        <v>44641</v>
      </c>
      <c r="E30" s="16">
        <v>43516</v>
      </c>
      <c r="F30" s="16">
        <v>41047</v>
      </c>
      <c r="G30" s="16">
        <v>39795</v>
      </c>
      <c r="H30" s="16">
        <v>39720</v>
      </c>
      <c r="I30" s="16">
        <v>37581</v>
      </c>
      <c r="J30" s="16">
        <v>37252</v>
      </c>
      <c r="K30" s="16">
        <v>30565</v>
      </c>
      <c r="L30" s="16">
        <v>27247</v>
      </c>
      <c r="M30" s="16">
        <v>28401</v>
      </c>
      <c r="N30" s="16">
        <v>27391</v>
      </c>
      <c r="O30" s="23">
        <v>60557</v>
      </c>
      <c r="P30" s="23">
        <v>57786</v>
      </c>
      <c r="Q30" s="23">
        <v>56592</v>
      </c>
      <c r="R30" s="23">
        <v>55552</v>
      </c>
      <c r="S30" s="23">
        <v>53852</v>
      </c>
      <c r="T30" s="24">
        <v>53520</v>
      </c>
      <c r="U30" s="23">
        <v>52071</v>
      </c>
      <c r="V30" s="23">
        <v>51832</v>
      </c>
      <c r="W30" s="23">
        <v>49581</v>
      </c>
      <c r="X30" s="23">
        <v>39032</v>
      </c>
      <c r="Y30" s="23">
        <v>44629</v>
      </c>
      <c r="Z30" s="23">
        <v>47019</v>
      </c>
      <c r="AA30" s="23">
        <v>44481</v>
      </c>
      <c r="AB30" s="7">
        <f t="shared" si="0"/>
        <v>77.480720643360797</v>
      </c>
      <c r="AC30" s="7">
        <f t="shared" si="1"/>
        <v>79.034714290658641</v>
      </c>
      <c r="AD30" s="7">
        <f t="shared" si="2"/>
        <v>78.882174158891715</v>
      </c>
      <c r="AE30" s="25">
        <f t="shared" si="3"/>
        <v>78.333813364055302</v>
      </c>
      <c r="AF30" s="25">
        <f t="shared" si="4"/>
        <v>76.221867340117356</v>
      </c>
      <c r="AG30" s="25">
        <f t="shared" si="5"/>
        <v>74.355381165919283</v>
      </c>
      <c r="AH30" s="25">
        <f t="shared" si="6"/>
        <v>76.280463213689004</v>
      </c>
      <c r="AI30" s="25">
        <f t="shared" si="7"/>
        <v>72.505402068220405</v>
      </c>
      <c r="AJ30" s="25">
        <f t="shared" si="8"/>
        <v>75.133619733365606</v>
      </c>
      <c r="AK30" s="25">
        <f t="shared" si="9"/>
        <v>78.307542529206813</v>
      </c>
      <c r="AL30" s="25">
        <f t="shared" si="10"/>
        <v>61.052230612382083</v>
      </c>
      <c r="AM30" s="28">
        <f t="shared" si="20"/>
        <v>60.403241242901807</v>
      </c>
      <c r="AN30" s="28">
        <f t="shared" si="20"/>
        <v>61.579101189271825</v>
      </c>
      <c r="AO30" s="13">
        <f t="shared" si="11"/>
        <v>10</v>
      </c>
      <c r="AP30" s="13">
        <f t="shared" si="12"/>
        <v>11</v>
      </c>
      <c r="AQ30" s="13">
        <f t="shared" si="13"/>
        <v>9</v>
      </c>
      <c r="AR30" s="13">
        <f t="shared" si="14"/>
        <v>10</v>
      </c>
      <c r="AS30" s="13">
        <f t="shared" si="15"/>
        <v>13</v>
      </c>
      <c r="AT30" s="13">
        <f t="shared" si="15"/>
        <v>14</v>
      </c>
      <c r="AU30" s="13">
        <f t="shared" si="16"/>
        <v>11</v>
      </c>
      <c r="AV30" s="13">
        <f t="shared" si="17"/>
        <v>13</v>
      </c>
      <c r="AW30" s="13">
        <f t="shared" si="18"/>
        <v>9</v>
      </c>
      <c r="AX30" s="13">
        <f t="shared" si="19"/>
        <v>12</v>
      </c>
      <c r="AY30" s="13">
        <f t="shared" si="19"/>
        <v>13</v>
      </c>
      <c r="AZ30" s="13">
        <f t="shared" si="19"/>
        <v>18</v>
      </c>
      <c r="BA30" s="13">
        <f t="shared" si="19"/>
        <v>19</v>
      </c>
    </row>
    <row r="31" spans="1:53" ht="12" customHeight="1" x14ac:dyDescent="0.2">
      <c r="A31" s="10" t="s">
        <v>22</v>
      </c>
      <c r="B31" s="15">
        <v>42949</v>
      </c>
      <c r="C31" s="15">
        <v>44522</v>
      </c>
      <c r="D31" s="15">
        <v>42882</v>
      </c>
      <c r="E31" s="15">
        <v>42944</v>
      </c>
      <c r="F31" s="15">
        <v>38259</v>
      </c>
      <c r="G31" s="15">
        <v>33706</v>
      </c>
      <c r="H31" s="15">
        <v>38844</v>
      </c>
      <c r="I31" s="15">
        <v>33613</v>
      </c>
      <c r="J31" s="18" t="s">
        <v>38</v>
      </c>
      <c r="K31" s="15">
        <v>30380</v>
      </c>
      <c r="L31" s="15">
        <v>13999</v>
      </c>
      <c r="M31" s="15">
        <v>12932</v>
      </c>
      <c r="N31" s="15">
        <v>12588</v>
      </c>
      <c r="O31" s="21">
        <v>56973</v>
      </c>
      <c r="P31" s="21">
        <v>55669</v>
      </c>
      <c r="Q31" s="21">
        <v>54587</v>
      </c>
      <c r="R31" s="21">
        <v>53783</v>
      </c>
      <c r="S31" s="21">
        <v>50668</v>
      </c>
      <c r="T31" s="22">
        <v>48529</v>
      </c>
      <c r="U31" s="21">
        <v>48301</v>
      </c>
      <c r="V31" s="21">
        <v>45919</v>
      </c>
      <c r="W31" s="21">
        <v>46730</v>
      </c>
      <c r="X31" s="21">
        <v>31681</v>
      </c>
      <c r="Y31" s="21">
        <v>41733</v>
      </c>
      <c r="Z31" s="21">
        <v>39815</v>
      </c>
      <c r="AA31" s="21">
        <v>37471</v>
      </c>
      <c r="AB31" s="5">
        <f t="shared" ref="AB31:AB37" si="21">(B31/O31)*100</f>
        <v>75.3848314113703</v>
      </c>
      <c r="AC31" s="5">
        <f>(C31/P31)*100</f>
        <v>79.976288419048302</v>
      </c>
      <c r="AD31" s="5">
        <f>(D31/Q31)*100</f>
        <v>78.557165625515239</v>
      </c>
      <c r="AE31" s="26">
        <f>(E31/R31)*100</f>
        <v>79.846791737166029</v>
      </c>
      <c r="AF31" s="26">
        <f>(F31/S31)*100</f>
        <v>75.509197126391413</v>
      </c>
      <c r="AG31" s="26">
        <f>(G31/T31)*100</f>
        <v>69.455377197139853</v>
      </c>
      <c r="AH31" s="26">
        <f>(H31/U31)*100</f>
        <v>80.420695223701372</v>
      </c>
      <c r="AI31" s="26">
        <f>(I31/V31)*100</f>
        <v>73.200635902349788</v>
      </c>
      <c r="AJ31" s="26" t="s">
        <v>38</v>
      </c>
      <c r="AK31" s="26">
        <f>(K31/X31)*100</f>
        <v>95.893437707143079</v>
      </c>
      <c r="AL31" s="26">
        <f>(L31/Y31)*100</f>
        <v>33.544197637361322</v>
      </c>
      <c r="AM31" s="5">
        <f t="shared" si="20"/>
        <v>32.480221022227802</v>
      </c>
      <c r="AN31" s="5">
        <f t="shared" si="20"/>
        <v>33.593979344026046</v>
      </c>
      <c r="AO31" s="9">
        <f t="shared" si="11"/>
        <v>12</v>
      </c>
      <c r="AP31" s="9">
        <f t="shared" si="12"/>
        <v>10</v>
      </c>
      <c r="AQ31" s="9">
        <f t="shared" si="13"/>
        <v>10</v>
      </c>
      <c r="AR31" s="9">
        <f t="shared" si="14"/>
        <v>7</v>
      </c>
      <c r="AS31" s="9">
        <f t="shared" si="15"/>
        <v>16</v>
      </c>
      <c r="AT31" s="9">
        <f t="shared" si="15"/>
        <v>21</v>
      </c>
      <c r="AU31" s="9">
        <f t="shared" si="16"/>
        <v>5</v>
      </c>
      <c r="AV31" s="9">
        <f t="shared" si="17"/>
        <v>12</v>
      </c>
      <c r="AW31" s="9" t="s">
        <v>38</v>
      </c>
      <c r="AX31" s="9">
        <f t="shared" si="19"/>
        <v>3</v>
      </c>
      <c r="AY31" s="9">
        <f t="shared" si="19"/>
        <v>31</v>
      </c>
      <c r="AZ31" s="9">
        <f t="shared" si="19"/>
        <v>29</v>
      </c>
      <c r="BA31" s="9">
        <f t="shared" si="19"/>
        <v>29</v>
      </c>
    </row>
    <row r="32" spans="1:53" ht="12" customHeight="1" x14ac:dyDescent="0.2">
      <c r="A32" s="10" t="s">
        <v>23</v>
      </c>
      <c r="B32" s="15">
        <v>44689</v>
      </c>
      <c r="C32" s="15">
        <v>44200</v>
      </c>
      <c r="D32" s="15">
        <v>44957</v>
      </c>
      <c r="E32" s="15">
        <v>40895</v>
      </c>
      <c r="F32" s="15">
        <v>43878</v>
      </c>
      <c r="G32" s="15">
        <v>42022</v>
      </c>
      <c r="H32" s="15">
        <v>55110</v>
      </c>
      <c r="I32" s="15">
        <v>36657</v>
      </c>
      <c r="J32" s="15">
        <v>34370</v>
      </c>
      <c r="K32" s="15">
        <v>29243</v>
      </c>
      <c r="L32" s="15">
        <v>30168</v>
      </c>
      <c r="M32" s="15">
        <v>43649</v>
      </c>
      <c r="N32" s="15">
        <v>27461</v>
      </c>
      <c r="O32" s="21">
        <v>49653</v>
      </c>
      <c r="P32" s="21">
        <v>48918</v>
      </c>
      <c r="Q32" s="21">
        <v>52602</v>
      </c>
      <c r="R32" s="21">
        <v>52653</v>
      </c>
      <c r="S32" s="21">
        <v>49982</v>
      </c>
      <c r="T32" s="22">
        <v>50669</v>
      </c>
      <c r="U32" s="21">
        <v>49060</v>
      </c>
      <c r="V32" s="21">
        <v>44191</v>
      </c>
      <c r="W32" s="21">
        <v>43986</v>
      </c>
      <c r="X32" s="21">
        <v>29088</v>
      </c>
      <c r="Y32" s="21">
        <v>43322</v>
      </c>
      <c r="Z32" s="21">
        <v>39854</v>
      </c>
      <c r="AA32" s="21">
        <v>36872</v>
      </c>
      <c r="AB32" s="5">
        <f t="shared" si="21"/>
        <v>90.002618170100504</v>
      </c>
      <c r="AC32" s="5">
        <f>(C32/P32)*100</f>
        <v>90.355288441882337</v>
      </c>
      <c r="AD32" s="5">
        <f>(D32/Q32)*100</f>
        <v>85.466332078628199</v>
      </c>
      <c r="AE32" s="26">
        <f>(E32/R32)*100</f>
        <v>77.668888762273752</v>
      </c>
      <c r="AF32" s="26">
        <f>(F32/S32)*100</f>
        <v>87.787603537273412</v>
      </c>
      <c r="AG32" s="26">
        <f>(G32/T32)*100</f>
        <v>82.934338550198348</v>
      </c>
      <c r="AH32" s="26">
        <f>(H32/U32)*100</f>
        <v>112.33183856502242</v>
      </c>
      <c r="AI32" s="26">
        <f>(I32/V32)*100</f>
        <v>82.951279672331466</v>
      </c>
      <c r="AJ32" s="26">
        <f>(J32/W32)*100</f>
        <v>78.138498613195111</v>
      </c>
      <c r="AK32" s="26">
        <f>(K32/X32)*100</f>
        <v>100.53286578657865</v>
      </c>
      <c r="AL32" s="26">
        <f>(L32/Y32)*100</f>
        <v>69.636674207100313</v>
      </c>
      <c r="AM32" s="5">
        <f t="shared" si="20"/>
        <v>109.52225623525868</v>
      </c>
      <c r="AN32" s="5">
        <f t="shared" si="20"/>
        <v>74.476567585159472</v>
      </c>
      <c r="AO32" s="9">
        <f t="shared" si="11"/>
        <v>2</v>
      </c>
      <c r="AP32" s="9">
        <f t="shared" si="12"/>
        <v>3</v>
      </c>
      <c r="AQ32" s="9">
        <f t="shared" si="13"/>
        <v>5</v>
      </c>
      <c r="AR32" s="9">
        <f t="shared" si="14"/>
        <v>11</v>
      </c>
      <c r="AS32" s="9">
        <f t="shared" si="15"/>
        <v>3</v>
      </c>
      <c r="AT32" s="9">
        <f t="shared" si="15"/>
        <v>4</v>
      </c>
      <c r="AU32" s="9">
        <f t="shared" si="16"/>
        <v>1</v>
      </c>
      <c r="AV32" s="9">
        <f t="shared" si="17"/>
        <v>4</v>
      </c>
      <c r="AW32" s="9">
        <f t="shared" si="18"/>
        <v>5</v>
      </c>
      <c r="AX32" s="9">
        <f t="shared" si="19"/>
        <v>1</v>
      </c>
      <c r="AY32" s="9">
        <f t="shared" si="19"/>
        <v>7</v>
      </c>
      <c r="AZ32" s="9">
        <f t="shared" si="19"/>
        <v>1</v>
      </c>
      <c r="BA32" s="9">
        <f t="shared" si="19"/>
        <v>5</v>
      </c>
    </row>
    <row r="33" spans="1:53" ht="12" customHeight="1" x14ac:dyDescent="0.2">
      <c r="A33" s="12" t="s">
        <v>24</v>
      </c>
      <c r="B33" s="15">
        <v>53221</v>
      </c>
      <c r="C33" s="15">
        <v>51579</v>
      </c>
      <c r="D33" s="15">
        <v>19022</v>
      </c>
      <c r="E33" s="15">
        <v>49974</v>
      </c>
      <c r="F33" s="15">
        <v>41451</v>
      </c>
      <c r="G33" s="15">
        <v>46278</v>
      </c>
      <c r="H33" s="15">
        <v>44534</v>
      </c>
      <c r="I33" s="15">
        <v>41383</v>
      </c>
      <c r="J33" s="15">
        <v>39349</v>
      </c>
      <c r="K33" s="15">
        <v>31070</v>
      </c>
      <c r="L33" s="15">
        <v>29166</v>
      </c>
      <c r="M33" s="15">
        <v>47183</v>
      </c>
      <c r="N33" s="15">
        <v>28834</v>
      </c>
      <c r="O33" s="21">
        <v>67328</v>
      </c>
      <c r="P33" s="21">
        <v>63557</v>
      </c>
      <c r="Q33" s="21">
        <v>60245</v>
      </c>
      <c r="R33" s="21">
        <v>62672</v>
      </c>
      <c r="S33" s="21">
        <v>60666</v>
      </c>
      <c r="T33" s="22">
        <v>59347</v>
      </c>
      <c r="U33" s="21">
        <v>57705</v>
      </c>
      <c r="V33" s="21">
        <v>57533</v>
      </c>
      <c r="W33" s="21">
        <v>56065</v>
      </c>
      <c r="X33" s="21">
        <v>44697</v>
      </c>
      <c r="Y33" s="21">
        <v>49602</v>
      </c>
      <c r="Z33" s="21">
        <v>48108</v>
      </c>
      <c r="AA33" s="21">
        <v>44338</v>
      </c>
      <c r="AB33" s="5">
        <f t="shared" si="21"/>
        <v>79.047350285171106</v>
      </c>
      <c r="AC33" s="5">
        <f>(C33/P33)*100</f>
        <v>81.153924823386888</v>
      </c>
      <c r="AD33" s="5">
        <f>(D33/Q33)*100</f>
        <v>31.574404514897502</v>
      </c>
      <c r="AE33" s="26">
        <f>(E33/R33)*100</f>
        <v>79.738958386520295</v>
      </c>
      <c r="AF33" s="26">
        <f>(F33/S33)*100</f>
        <v>68.326575017307874</v>
      </c>
      <c r="AG33" s="26">
        <f>(G33/T33)*100</f>
        <v>77.9786678349369</v>
      </c>
      <c r="AH33" s="26">
        <f>(H33/U33)*100</f>
        <v>77.175288103283947</v>
      </c>
      <c r="AI33" s="26">
        <f>(I33/V33)*100</f>
        <v>71.92915370309214</v>
      </c>
      <c r="AJ33" s="26">
        <f>(J33/W33)*100</f>
        <v>70.184607152412383</v>
      </c>
      <c r="AK33" s="26">
        <f>(K33/X33)*100</f>
        <v>69.512495245765933</v>
      </c>
      <c r="AL33" s="26">
        <f>(L33/Y33)*100</f>
        <v>58.800048385145764</v>
      </c>
      <c r="AM33" s="5">
        <f t="shared" si="20"/>
        <v>98.077242870208693</v>
      </c>
      <c r="AN33" s="5">
        <f t="shared" si="20"/>
        <v>65.032252244124678</v>
      </c>
      <c r="AO33" s="9">
        <f t="shared" si="11"/>
        <v>8</v>
      </c>
      <c r="AP33" s="9">
        <f t="shared" si="12"/>
        <v>9</v>
      </c>
      <c r="AQ33" s="9">
        <f t="shared" si="13"/>
        <v>31</v>
      </c>
      <c r="AR33" s="9">
        <f t="shared" si="14"/>
        <v>8</v>
      </c>
      <c r="AS33" s="9">
        <f t="shared" si="15"/>
        <v>21</v>
      </c>
      <c r="AT33" s="9">
        <f t="shared" si="15"/>
        <v>10</v>
      </c>
      <c r="AU33" s="9">
        <f t="shared" si="16"/>
        <v>9</v>
      </c>
      <c r="AV33" s="9">
        <f t="shared" si="17"/>
        <v>14</v>
      </c>
      <c r="AW33" s="9">
        <f t="shared" si="18"/>
        <v>16</v>
      </c>
      <c r="AX33" s="9">
        <f t="shared" si="19"/>
        <v>18</v>
      </c>
      <c r="AY33" s="9">
        <f t="shared" si="19"/>
        <v>16</v>
      </c>
      <c r="AZ33" s="9">
        <f t="shared" si="19"/>
        <v>2</v>
      </c>
      <c r="BA33" s="9">
        <f t="shared" si="19"/>
        <v>15</v>
      </c>
    </row>
    <row r="34" spans="1:53" ht="12" customHeight="1" x14ac:dyDescent="0.2">
      <c r="A34" s="10" t="s">
        <v>25</v>
      </c>
      <c r="B34" s="15">
        <v>19370</v>
      </c>
      <c r="C34" s="15">
        <v>20418</v>
      </c>
      <c r="D34" s="15">
        <v>19836</v>
      </c>
      <c r="E34" s="15">
        <v>19461</v>
      </c>
      <c r="F34" s="15">
        <v>18957</v>
      </c>
      <c r="G34" s="15">
        <v>17723</v>
      </c>
      <c r="H34" s="15">
        <v>16188</v>
      </c>
      <c r="I34" s="15">
        <v>17321</v>
      </c>
      <c r="J34" s="15">
        <v>16264</v>
      </c>
      <c r="K34" s="15">
        <v>11670</v>
      </c>
      <c r="L34" s="15">
        <v>11201</v>
      </c>
      <c r="M34" s="15">
        <v>13183</v>
      </c>
      <c r="N34" s="15">
        <v>13036</v>
      </c>
      <c r="O34" s="21">
        <v>28204</v>
      </c>
      <c r="P34" s="21">
        <v>28398</v>
      </c>
      <c r="Q34" s="21">
        <v>26979</v>
      </c>
      <c r="R34" s="21">
        <v>26239</v>
      </c>
      <c r="S34" s="21">
        <v>26212</v>
      </c>
      <c r="T34" s="21">
        <v>25050</v>
      </c>
      <c r="U34" s="21">
        <v>26328</v>
      </c>
      <c r="V34" s="21">
        <v>24546</v>
      </c>
      <c r="W34" s="21">
        <v>23194</v>
      </c>
      <c r="X34" s="21">
        <v>20309</v>
      </c>
      <c r="Y34" s="21">
        <v>19947</v>
      </c>
      <c r="Z34" s="21">
        <v>19113</v>
      </c>
      <c r="AA34" s="21">
        <v>19481</v>
      </c>
      <c r="AB34" s="5">
        <f t="shared" si="21"/>
        <v>68.678201673521485</v>
      </c>
      <c r="AC34" s="5">
        <f>(C34/P34)*100</f>
        <v>71.899429537291354</v>
      </c>
      <c r="AD34" s="5">
        <f>(D34/Q34)*100</f>
        <v>73.523851884799285</v>
      </c>
      <c r="AE34" s="26">
        <f>(E34/R34)*100</f>
        <v>74.16822287434735</v>
      </c>
      <c r="AF34" s="26">
        <f>(F34/S34)*100</f>
        <v>72.321837326415377</v>
      </c>
      <c r="AG34" s="26">
        <f>(G34/T34)*100</f>
        <v>70.750499001996005</v>
      </c>
      <c r="AH34" s="26">
        <f>(H34/U34)*100</f>
        <v>61.485870556061982</v>
      </c>
      <c r="AI34" s="26">
        <f>(I34/V34)*100</f>
        <v>70.565468915505576</v>
      </c>
      <c r="AJ34" s="26">
        <f>(J34/W34)*100</f>
        <v>70.12158316806071</v>
      </c>
      <c r="AK34" s="26">
        <f>(K34/X34)*100</f>
        <v>57.462208872913493</v>
      </c>
      <c r="AL34" s="26">
        <f>(L34/Y34)*100</f>
        <v>56.1538075901138</v>
      </c>
      <c r="AM34" s="5">
        <f t="shared" si="20"/>
        <v>68.973996756134568</v>
      </c>
      <c r="AN34" s="5">
        <f t="shared" si="20"/>
        <v>66.916482726759412</v>
      </c>
      <c r="AO34" s="9">
        <f t="shared" si="11"/>
        <v>19</v>
      </c>
      <c r="AP34" s="9">
        <f t="shared" si="12"/>
        <v>18</v>
      </c>
      <c r="AQ34" s="9">
        <f t="shared" si="13"/>
        <v>18</v>
      </c>
      <c r="AR34" s="9">
        <f t="shared" si="14"/>
        <v>16</v>
      </c>
      <c r="AS34" s="9">
        <f t="shared" si="15"/>
        <v>17</v>
      </c>
      <c r="AT34" s="9">
        <f t="shared" si="15"/>
        <v>19</v>
      </c>
      <c r="AU34" s="9">
        <f t="shared" si="16"/>
        <v>26</v>
      </c>
      <c r="AV34" s="9">
        <f t="shared" si="17"/>
        <v>16</v>
      </c>
      <c r="AW34" s="9">
        <f t="shared" si="18"/>
        <v>17</v>
      </c>
      <c r="AX34" s="9">
        <f t="shared" si="19"/>
        <v>26</v>
      </c>
      <c r="AY34" s="9">
        <f t="shared" si="19"/>
        <v>18</v>
      </c>
      <c r="AZ34" s="9">
        <f t="shared" si="19"/>
        <v>8</v>
      </c>
      <c r="BA34" s="9">
        <f t="shared" si="19"/>
        <v>10</v>
      </c>
    </row>
    <row r="35" spans="1:53" ht="12" customHeight="1" x14ac:dyDescent="0.2">
      <c r="A35" s="10" t="s">
        <v>33</v>
      </c>
      <c r="B35" s="15">
        <v>111920</v>
      </c>
      <c r="C35" s="15">
        <v>108539</v>
      </c>
      <c r="D35" s="15">
        <v>111220</v>
      </c>
      <c r="E35" s="15">
        <v>105453</v>
      </c>
      <c r="F35" s="15">
        <v>100667</v>
      </c>
      <c r="G35" s="18" t="s">
        <v>37</v>
      </c>
      <c r="H35" s="15">
        <v>89962</v>
      </c>
      <c r="I35" s="15">
        <v>83586</v>
      </c>
      <c r="J35" s="18" t="s">
        <v>38</v>
      </c>
      <c r="K35" s="18" t="s">
        <v>38</v>
      </c>
      <c r="L35" s="18">
        <v>62138</v>
      </c>
      <c r="M35" s="18" t="s">
        <v>38</v>
      </c>
      <c r="N35" s="18">
        <v>59366</v>
      </c>
      <c r="O35" s="21">
        <v>171176</v>
      </c>
      <c r="P35" s="21">
        <v>164001</v>
      </c>
      <c r="Q35" s="21">
        <v>160483</v>
      </c>
      <c r="R35" s="21">
        <v>161275</v>
      </c>
      <c r="S35" s="21">
        <v>144143</v>
      </c>
      <c r="T35" s="22">
        <v>136708</v>
      </c>
      <c r="U35" s="21">
        <v>126089</v>
      </c>
      <c r="V35" s="21">
        <v>123829</v>
      </c>
      <c r="W35" s="22">
        <v>117556</v>
      </c>
      <c r="X35" s="22">
        <v>91515</v>
      </c>
      <c r="Y35" s="22">
        <v>104025</v>
      </c>
      <c r="Z35" s="22">
        <v>108290</v>
      </c>
      <c r="AA35" s="22">
        <v>99782</v>
      </c>
      <c r="AB35" s="5">
        <f t="shared" si="21"/>
        <v>65.382997616488296</v>
      </c>
      <c r="AC35" s="5">
        <f>(C35/P35)*100</f>
        <v>66.181913524917533</v>
      </c>
      <c r="AD35" s="5">
        <f>(D35/Q35)*100</f>
        <v>69.303290691225854</v>
      </c>
      <c r="AE35" s="26">
        <f>(E35/R35)*100</f>
        <v>65.387071771818327</v>
      </c>
      <c r="AF35" s="26">
        <f>(F35/S35)*100</f>
        <v>69.83828559139188</v>
      </c>
      <c r="AG35" s="26" t="s">
        <v>38</v>
      </c>
      <c r="AH35" s="26">
        <f>(H35/U35)*100</f>
        <v>71.348016083877269</v>
      </c>
      <c r="AI35" s="26">
        <f>(I35/V35)*100</f>
        <v>67.501150780511836</v>
      </c>
      <c r="AJ35" s="26" t="s">
        <v>38</v>
      </c>
      <c r="AK35" s="26" t="s">
        <v>38</v>
      </c>
      <c r="AL35" s="26">
        <f>(L35/Y35)*100</f>
        <v>59.733717856284549</v>
      </c>
      <c r="AM35" s="26" t="s">
        <v>38</v>
      </c>
      <c r="AN35" s="26" t="s">
        <v>38</v>
      </c>
      <c r="AO35" s="9">
        <f t="shared" si="11"/>
        <v>22</v>
      </c>
      <c r="AP35" s="9">
        <f t="shared" si="12"/>
        <v>23</v>
      </c>
      <c r="AQ35" s="9">
        <f t="shared" si="13"/>
        <v>22</v>
      </c>
      <c r="AR35" s="9">
        <f t="shared" si="14"/>
        <v>25</v>
      </c>
      <c r="AS35" s="9">
        <f t="shared" si="15"/>
        <v>19</v>
      </c>
      <c r="AT35" s="9" t="s">
        <v>38</v>
      </c>
      <c r="AU35" s="9">
        <f t="shared" si="16"/>
        <v>17</v>
      </c>
      <c r="AV35" s="9">
        <f t="shared" si="17"/>
        <v>22</v>
      </c>
      <c r="AW35" s="9" t="s">
        <v>38</v>
      </c>
      <c r="AX35" s="9" t="s">
        <v>38</v>
      </c>
      <c r="AY35" s="9">
        <f t="shared" si="19"/>
        <v>14</v>
      </c>
      <c r="AZ35" s="9" t="s">
        <v>38</v>
      </c>
      <c r="BA35" s="9" t="s">
        <v>38</v>
      </c>
    </row>
    <row r="36" spans="1:53" ht="12" customHeight="1" x14ac:dyDescent="0.2">
      <c r="A36" s="10" t="s">
        <v>26</v>
      </c>
      <c r="B36" s="15">
        <v>27660</v>
      </c>
      <c r="C36" s="15">
        <v>28654</v>
      </c>
      <c r="D36" s="15">
        <v>28683</v>
      </c>
      <c r="E36" s="15">
        <v>28767</v>
      </c>
      <c r="F36" s="15">
        <v>28967</v>
      </c>
      <c r="G36" s="15">
        <v>27022</v>
      </c>
      <c r="H36" s="15">
        <v>26754</v>
      </c>
      <c r="I36" s="15">
        <v>26343</v>
      </c>
      <c r="J36" s="15">
        <v>26815</v>
      </c>
      <c r="K36" s="15">
        <v>23501</v>
      </c>
      <c r="L36" s="15">
        <v>15526</v>
      </c>
      <c r="M36" s="15">
        <v>20334</v>
      </c>
      <c r="N36" s="15">
        <v>21138</v>
      </c>
      <c r="O36" s="21">
        <v>37041</v>
      </c>
      <c r="P36" s="21">
        <v>36640</v>
      </c>
      <c r="Q36" s="21">
        <v>38818</v>
      </c>
      <c r="R36" s="21">
        <v>37666</v>
      </c>
      <c r="S36" s="21">
        <v>37161</v>
      </c>
      <c r="T36" s="22">
        <v>35375</v>
      </c>
      <c r="U36" s="21">
        <v>35002</v>
      </c>
      <c r="V36" s="21">
        <v>35352</v>
      </c>
      <c r="W36" s="21">
        <v>33420</v>
      </c>
      <c r="X36" s="21">
        <v>29324</v>
      </c>
      <c r="Y36" s="21">
        <v>28087</v>
      </c>
      <c r="Z36" s="21">
        <v>27912</v>
      </c>
      <c r="AA36" s="21">
        <v>26501</v>
      </c>
      <c r="AB36" s="5">
        <f t="shared" si="21"/>
        <v>74.674009880942734</v>
      </c>
      <c r="AC36" s="5">
        <f>(C36/P36)*100</f>
        <v>78.204148471615724</v>
      </c>
      <c r="AD36" s="5">
        <f>(D36/Q36)*100</f>
        <v>73.890978412076862</v>
      </c>
      <c r="AE36" s="26">
        <f>(E36/R36)*100</f>
        <v>76.373918122444636</v>
      </c>
      <c r="AF36" s="26">
        <f>(F36/S36)*100</f>
        <v>77.950001345496617</v>
      </c>
      <c r="AG36" s="26">
        <f>(G36/T36)*100</f>
        <v>76.38727915194346</v>
      </c>
      <c r="AH36" s="26">
        <f>(H36/U36)*100</f>
        <v>76.435632249585737</v>
      </c>
      <c r="AI36" s="26">
        <f>(I36/V36)*100</f>
        <v>74.516293279022406</v>
      </c>
      <c r="AJ36" s="26">
        <f>(J36/W36)*100</f>
        <v>80.236385397965293</v>
      </c>
      <c r="AK36" s="26">
        <f>(K36/X36)*100</f>
        <v>80.142545355340332</v>
      </c>
      <c r="AL36" s="26">
        <f>(L36/Y36)*100</f>
        <v>55.278242603339621</v>
      </c>
      <c r="AM36" s="5">
        <f t="shared" si="20"/>
        <v>72.850386930352542</v>
      </c>
      <c r="AN36" s="5">
        <f t="shared" si="20"/>
        <v>79.763027810271311</v>
      </c>
      <c r="AO36" s="9">
        <f t="shared" si="11"/>
        <v>13</v>
      </c>
      <c r="AP36" s="9">
        <f t="shared" si="12"/>
        <v>12</v>
      </c>
      <c r="AQ36" s="9">
        <f t="shared" si="13"/>
        <v>16</v>
      </c>
      <c r="AR36" s="9">
        <f t="shared" si="14"/>
        <v>15</v>
      </c>
      <c r="AS36" s="9">
        <f t="shared" si="15"/>
        <v>11</v>
      </c>
      <c r="AT36" s="9">
        <f t="shared" si="15"/>
        <v>13</v>
      </c>
      <c r="AU36" s="9">
        <f t="shared" si="16"/>
        <v>10</v>
      </c>
      <c r="AV36" s="9">
        <f t="shared" si="17"/>
        <v>10</v>
      </c>
      <c r="AW36" s="9">
        <f t="shared" si="18"/>
        <v>4</v>
      </c>
      <c r="AX36" s="9">
        <f t="shared" si="19"/>
        <v>10</v>
      </c>
      <c r="AY36" s="9">
        <f t="shared" si="19"/>
        <v>21</v>
      </c>
      <c r="AZ36" s="9">
        <f t="shared" si="19"/>
        <v>6</v>
      </c>
      <c r="BA36" s="9">
        <f t="shared" si="19"/>
        <v>4</v>
      </c>
    </row>
    <row r="37" spans="1:53" ht="12.75" customHeight="1" x14ac:dyDescent="0.2">
      <c r="A37" s="10" t="s">
        <v>27</v>
      </c>
      <c r="B37" s="15">
        <v>30451</v>
      </c>
      <c r="C37" s="15">
        <v>29226</v>
      </c>
      <c r="D37" s="15">
        <v>29256</v>
      </c>
      <c r="E37" s="15">
        <v>28046</v>
      </c>
      <c r="F37" s="15">
        <v>27727</v>
      </c>
      <c r="G37" s="15">
        <v>26305</v>
      </c>
      <c r="H37" s="15">
        <v>10669</v>
      </c>
      <c r="I37" s="15">
        <v>25261</v>
      </c>
      <c r="J37" s="15">
        <v>22792</v>
      </c>
      <c r="K37" s="15">
        <v>22165</v>
      </c>
      <c r="L37" s="15">
        <v>19210</v>
      </c>
      <c r="M37" s="15">
        <v>17755</v>
      </c>
      <c r="N37" s="15">
        <v>16862</v>
      </c>
      <c r="O37" s="21">
        <v>36881</v>
      </c>
      <c r="P37" s="21">
        <v>35863</v>
      </c>
      <c r="Q37" s="21">
        <v>35354</v>
      </c>
      <c r="R37" s="21">
        <v>34296</v>
      </c>
      <c r="S37" s="21">
        <v>33899</v>
      </c>
      <c r="T37" s="22">
        <v>33686</v>
      </c>
      <c r="U37" s="21">
        <v>34608</v>
      </c>
      <c r="V37" s="21">
        <v>33308</v>
      </c>
      <c r="W37" s="21">
        <v>31553</v>
      </c>
      <c r="X37" s="21">
        <v>26391</v>
      </c>
      <c r="Y37" s="21">
        <v>28556</v>
      </c>
      <c r="Z37" s="21">
        <v>26920</v>
      </c>
      <c r="AA37" s="21">
        <v>25078</v>
      </c>
      <c r="AB37" s="5">
        <f t="shared" si="21"/>
        <v>82.565548656489796</v>
      </c>
      <c r="AC37" s="5">
        <f>(C37/P37)*100</f>
        <v>81.493461227448904</v>
      </c>
      <c r="AD37" s="5">
        <f>(D37/Q37)*100</f>
        <v>82.751598121853249</v>
      </c>
      <c r="AE37" s="26">
        <f>(E37/R37)*100</f>
        <v>81.776300443200384</v>
      </c>
      <c r="AF37" s="26">
        <f>(F37/S37)*100</f>
        <v>81.792973244048497</v>
      </c>
      <c r="AG37" s="26">
        <f>(G37/T37)*100</f>
        <v>78.088820281422542</v>
      </c>
      <c r="AH37" s="26">
        <f>(H37/U37)*100</f>
        <v>30.828132223763294</v>
      </c>
      <c r="AI37" s="26">
        <f>(I37/V37)*100</f>
        <v>75.84063888555302</v>
      </c>
      <c r="AJ37" s="26">
        <f>(J37/W37)*100</f>
        <v>72.234018952239083</v>
      </c>
      <c r="AK37" s="26">
        <f>(K37/X37)*100</f>
        <v>83.986965253306053</v>
      </c>
      <c r="AL37" s="26">
        <f>(L37/Y37)*100</f>
        <v>67.271326516318808</v>
      </c>
      <c r="AM37" s="5">
        <f t="shared" si="20"/>
        <v>65.954680534918282</v>
      </c>
      <c r="AN37" s="5">
        <f t="shared" si="20"/>
        <v>67.238216763697267</v>
      </c>
      <c r="AO37" s="9">
        <f t="shared" si="11"/>
        <v>5</v>
      </c>
      <c r="AP37" s="9">
        <f t="shared" si="12"/>
        <v>8</v>
      </c>
      <c r="AQ37" s="9">
        <f t="shared" si="13"/>
        <v>6</v>
      </c>
      <c r="AR37" s="9">
        <f t="shared" si="14"/>
        <v>4</v>
      </c>
      <c r="AS37" s="9">
        <f t="shared" si="15"/>
        <v>7</v>
      </c>
      <c r="AT37" s="9">
        <f t="shared" si="15"/>
        <v>9</v>
      </c>
      <c r="AU37" s="9">
        <f t="shared" si="16"/>
        <v>32</v>
      </c>
      <c r="AV37" s="9">
        <f t="shared" si="17"/>
        <v>9</v>
      </c>
      <c r="AW37" s="9">
        <f t="shared" si="18"/>
        <v>14</v>
      </c>
      <c r="AX37" s="9">
        <f t="shared" si="19"/>
        <v>7</v>
      </c>
      <c r="AY37" s="9">
        <f t="shared" si="19"/>
        <v>9</v>
      </c>
      <c r="AZ37" s="9">
        <f t="shared" si="19"/>
        <v>11</v>
      </c>
      <c r="BA37" s="9">
        <f t="shared" si="19"/>
        <v>9</v>
      </c>
    </row>
    <row r="38" spans="1:53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</row>
    <row r="39" spans="1:53" ht="21.75" customHeight="1" x14ac:dyDescent="0.2">
      <c r="A39" s="31" t="s">
        <v>39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20"/>
      <c r="AV39" s="20"/>
      <c r="AW39" s="20"/>
      <c r="AX39" s="20"/>
      <c r="AY39" s="20"/>
      <c r="AZ39" s="27"/>
      <c r="BA39" s="29"/>
    </row>
  </sheetData>
  <mergeCells count="8">
    <mergeCell ref="A39:AT39"/>
    <mergeCell ref="A1:BF1"/>
    <mergeCell ref="A2:AG2"/>
    <mergeCell ref="A4:A5"/>
    <mergeCell ref="B4:N4"/>
    <mergeCell ref="O4:AA4"/>
    <mergeCell ref="AB4:AN4"/>
    <mergeCell ref="AO4:BA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2025-04-08T19:39:51Z</dcterms:modified>
</cp:coreProperties>
</file>