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" yWindow="1710" windowWidth="11160" windowHeight="11355"/>
  </bookViews>
  <sheets>
    <sheet name="Librería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6" i="1" l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C28" i="1" l="1"/>
  <c r="BC31" i="1"/>
  <c r="AQ28" i="1"/>
  <c r="AQ20" i="1"/>
  <c r="AQ33" i="1"/>
  <c r="AQ36" i="1"/>
  <c r="AQ35" i="1"/>
  <c r="AQ34" i="1"/>
  <c r="AQ32" i="1"/>
  <c r="AQ31" i="1"/>
  <c r="AQ30" i="1"/>
  <c r="AQ29" i="1"/>
  <c r="AQ27" i="1"/>
  <c r="AQ26" i="1"/>
  <c r="AQ25" i="1"/>
  <c r="AQ24" i="1"/>
  <c r="AQ23" i="1"/>
  <c r="AQ22" i="1"/>
  <c r="AQ21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P8" i="1"/>
  <c r="AP1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6" i="1"/>
  <c r="AP15" i="1"/>
  <c r="AP14" i="1"/>
  <c r="AP13" i="1"/>
  <c r="AP12" i="1"/>
  <c r="AP11" i="1"/>
  <c r="AP10" i="1"/>
  <c r="AP9" i="1"/>
  <c r="AP7" i="1"/>
  <c r="AP6" i="1"/>
  <c r="AP5" i="1"/>
  <c r="BC5" i="1"/>
  <c r="AN29" i="1"/>
  <c r="AO17" i="1"/>
  <c r="AN17" i="1"/>
  <c r="BC7" i="1"/>
  <c r="BC9" i="1"/>
  <c r="BC11" i="1"/>
  <c r="BC13" i="1"/>
  <c r="BC15" i="1"/>
  <c r="BC17" i="1"/>
  <c r="BC19" i="1"/>
  <c r="BC21" i="1"/>
  <c r="BC23" i="1"/>
  <c r="BC25" i="1"/>
  <c r="BC27" i="1"/>
  <c r="BC29" i="1"/>
  <c r="BC33" i="1"/>
  <c r="BC35" i="1"/>
  <c r="BC6" i="1"/>
  <c r="BC8" i="1"/>
  <c r="BC10" i="1"/>
  <c r="BC12" i="1"/>
  <c r="BC14" i="1"/>
  <c r="BC16" i="1"/>
  <c r="BC18" i="1"/>
  <c r="BC20" i="1"/>
  <c r="BC22" i="1"/>
  <c r="BC24" i="1"/>
  <c r="BC26" i="1"/>
  <c r="BC30" i="1"/>
  <c r="BC32" i="1"/>
  <c r="BC34" i="1"/>
  <c r="BC36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O28" i="1"/>
  <c r="AN28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BB29" i="1"/>
  <c r="BB5" i="1"/>
  <c r="BB6" i="1"/>
  <c r="BA29" i="1"/>
  <c r="BB17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30" i="1"/>
  <c r="BA31" i="1"/>
  <c r="BA32" i="1"/>
  <c r="BA33" i="1"/>
  <c r="BA34" i="1"/>
  <c r="BA35" i="1"/>
  <c r="BA36" i="1"/>
  <c r="BB18" i="1"/>
  <c r="BB19" i="1"/>
  <c r="BB20" i="1"/>
  <c r="BB21" i="1"/>
  <c r="BB22" i="1"/>
  <c r="BB23" i="1"/>
  <c r="BB24" i="1"/>
  <c r="BB25" i="1"/>
  <c r="BB26" i="1"/>
  <c r="BB27" i="1"/>
  <c r="BB28" i="1"/>
  <c r="BB30" i="1"/>
  <c r="BB31" i="1"/>
  <c r="BB32" i="1"/>
  <c r="BB33" i="1"/>
  <c r="BB34" i="1"/>
  <c r="BB35" i="1"/>
  <c r="BB36" i="1"/>
  <c r="BB7" i="1"/>
  <c r="BA6" i="1"/>
  <c r="BA7" i="1"/>
  <c r="BA8" i="1"/>
  <c r="BA9" i="1"/>
  <c r="BA11" i="1"/>
  <c r="BA12" i="1"/>
  <c r="BA13" i="1"/>
  <c r="BA14" i="1"/>
  <c r="BA15" i="1"/>
  <c r="BA16" i="1"/>
  <c r="BB8" i="1"/>
  <c r="BB9" i="1"/>
  <c r="BB10" i="1"/>
  <c r="BB11" i="1"/>
  <c r="BB12" i="1"/>
  <c r="BB13" i="1"/>
  <c r="BB14" i="1"/>
  <c r="BB15" i="1"/>
  <c r="BB16" i="1"/>
  <c r="BA10" i="1"/>
  <c r="BA5" i="1"/>
  <c r="AM36" i="1"/>
  <c r="AL36" i="1"/>
  <c r="AK36" i="1"/>
  <c r="AJ36" i="1"/>
  <c r="AM35" i="1"/>
  <c r="AL35" i="1"/>
  <c r="AK35" i="1"/>
  <c r="AJ35" i="1"/>
  <c r="AM34" i="1"/>
  <c r="AL34" i="1"/>
  <c r="AK34" i="1"/>
  <c r="AJ34" i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L24" i="1"/>
  <c r="AK24" i="1"/>
  <c r="AJ24" i="1"/>
  <c r="AM23" i="1"/>
  <c r="AL23" i="1"/>
  <c r="AK23" i="1"/>
  <c r="AJ23" i="1"/>
  <c r="AM22" i="1"/>
  <c r="AL22" i="1"/>
  <c r="AK22" i="1"/>
  <c r="AJ22" i="1"/>
  <c r="AM21" i="1"/>
  <c r="AL21" i="1"/>
  <c r="AK21" i="1"/>
  <c r="AJ21" i="1"/>
  <c r="AM20" i="1"/>
  <c r="AL20" i="1"/>
  <c r="AK20" i="1"/>
  <c r="AJ20" i="1"/>
  <c r="AM19" i="1"/>
  <c r="AL19" i="1"/>
  <c r="AK19" i="1"/>
  <c r="AJ19" i="1"/>
  <c r="AM18" i="1"/>
  <c r="AL18" i="1"/>
  <c r="AK18" i="1"/>
  <c r="AJ18" i="1"/>
  <c r="AM17" i="1"/>
  <c r="AL17" i="1"/>
  <c r="AK17" i="1"/>
  <c r="AJ17" i="1"/>
  <c r="AM16" i="1"/>
  <c r="AL16" i="1"/>
  <c r="AK16" i="1"/>
  <c r="AJ16" i="1"/>
  <c r="AM15" i="1"/>
  <c r="AL15" i="1"/>
  <c r="AK15" i="1"/>
  <c r="AJ15" i="1"/>
  <c r="AM14" i="1"/>
  <c r="AL14" i="1"/>
  <c r="AK14" i="1"/>
  <c r="AJ14" i="1"/>
  <c r="AM10" i="1"/>
  <c r="AL10" i="1"/>
  <c r="AK10" i="1"/>
  <c r="AJ10" i="1"/>
  <c r="AM9" i="1"/>
  <c r="AL9" i="1"/>
  <c r="AK9" i="1"/>
  <c r="AJ9" i="1"/>
  <c r="AM13" i="1"/>
  <c r="AL13" i="1"/>
  <c r="AK13" i="1"/>
  <c r="AJ13" i="1"/>
  <c r="AM12" i="1"/>
  <c r="AL12" i="1"/>
  <c r="AK12" i="1"/>
  <c r="AJ12" i="1"/>
  <c r="AM11" i="1"/>
  <c r="AL11" i="1"/>
  <c r="AK11" i="1"/>
  <c r="AJ11" i="1"/>
  <c r="AM8" i="1"/>
  <c r="AL8" i="1"/>
  <c r="AK8" i="1"/>
  <c r="AJ8" i="1"/>
  <c r="AM7" i="1"/>
  <c r="AL7" i="1"/>
  <c r="AK7" i="1"/>
  <c r="AJ7" i="1"/>
  <c r="AM6" i="1"/>
  <c r="AL6" i="1"/>
  <c r="AK6" i="1"/>
  <c r="AJ6" i="1"/>
  <c r="AM5" i="1"/>
  <c r="AL5" i="1"/>
  <c r="AK5" i="1"/>
  <c r="AJ5" i="1"/>
  <c r="AW5" i="1"/>
  <c r="AZ36" i="1"/>
  <c r="AY36" i="1"/>
  <c r="AX36" i="1"/>
  <c r="AW36" i="1"/>
  <c r="AZ35" i="1"/>
  <c r="AY35" i="1"/>
  <c r="AX35" i="1"/>
  <c r="AW35" i="1"/>
  <c r="AZ34" i="1"/>
  <c r="AY34" i="1"/>
  <c r="AX34" i="1"/>
  <c r="AW34" i="1"/>
  <c r="AZ33" i="1"/>
  <c r="AY33" i="1"/>
  <c r="AX33" i="1"/>
  <c r="AW33" i="1"/>
  <c r="AZ32" i="1"/>
  <c r="AY32" i="1"/>
  <c r="AX32" i="1"/>
  <c r="AW32" i="1"/>
  <c r="AZ31" i="1"/>
  <c r="AY31" i="1"/>
  <c r="AX31" i="1"/>
  <c r="AW31" i="1"/>
  <c r="AZ30" i="1"/>
  <c r="AY30" i="1"/>
  <c r="AX30" i="1"/>
  <c r="AW30" i="1"/>
  <c r="AZ29" i="1"/>
  <c r="AY29" i="1"/>
  <c r="AX29" i="1"/>
  <c r="AW29" i="1"/>
  <c r="AZ28" i="1"/>
  <c r="AY28" i="1"/>
  <c r="AX28" i="1"/>
  <c r="AW28" i="1"/>
  <c r="AZ27" i="1"/>
  <c r="AY27" i="1"/>
  <c r="AX27" i="1"/>
  <c r="AW27" i="1"/>
  <c r="AZ26" i="1"/>
  <c r="AY26" i="1"/>
  <c r="AX26" i="1"/>
  <c r="AW26" i="1"/>
  <c r="AZ25" i="1"/>
  <c r="AY25" i="1"/>
  <c r="AX25" i="1"/>
  <c r="AW25" i="1"/>
  <c r="AZ24" i="1"/>
  <c r="AY24" i="1"/>
  <c r="AX24" i="1"/>
  <c r="AW24" i="1"/>
  <c r="AZ23" i="1"/>
  <c r="AY23" i="1"/>
  <c r="AX23" i="1"/>
  <c r="AW23" i="1"/>
  <c r="AZ22" i="1"/>
  <c r="AY22" i="1"/>
  <c r="AX22" i="1"/>
  <c r="AW22" i="1"/>
  <c r="AZ21" i="1"/>
  <c r="AY21" i="1"/>
  <c r="AX21" i="1"/>
  <c r="AW21" i="1"/>
  <c r="AZ20" i="1"/>
  <c r="AY20" i="1"/>
  <c r="AX20" i="1"/>
  <c r="AW20" i="1"/>
  <c r="AZ19" i="1"/>
  <c r="AY19" i="1"/>
  <c r="AX19" i="1"/>
  <c r="AW19" i="1"/>
  <c r="AZ18" i="1"/>
  <c r="AY18" i="1"/>
  <c r="AX18" i="1"/>
  <c r="AW18" i="1"/>
  <c r="AZ17" i="1"/>
  <c r="AY17" i="1"/>
  <c r="AX17" i="1"/>
  <c r="AW17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Z10" i="1"/>
  <c r="AY10" i="1"/>
  <c r="AX10" i="1"/>
  <c r="AW10" i="1"/>
  <c r="AZ9" i="1"/>
  <c r="AY9" i="1"/>
  <c r="AX9" i="1"/>
  <c r="AW9" i="1"/>
  <c r="AZ13" i="1"/>
  <c r="AY13" i="1"/>
  <c r="AX13" i="1"/>
  <c r="AW13" i="1"/>
  <c r="AZ12" i="1"/>
  <c r="AY12" i="1"/>
  <c r="AX12" i="1"/>
  <c r="AW12" i="1"/>
  <c r="AZ11" i="1"/>
  <c r="AY11" i="1"/>
  <c r="AX11" i="1"/>
  <c r="AW11" i="1"/>
  <c r="AZ8" i="1"/>
  <c r="AY8" i="1"/>
  <c r="AX8" i="1"/>
  <c r="AW8" i="1"/>
  <c r="AZ7" i="1"/>
  <c r="AY7" i="1"/>
  <c r="AX7" i="1"/>
  <c r="AW7" i="1"/>
  <c r="AZ6" i="1"/>
  <c r="AY6" i="1"/>
  <c r="AX6" i="1"/>
  <c r="AW6" i="1"/>
  <c r="AZ5" i="1"/>
  <c r="AY5" i="1"/>
  <c r="AX5" i="1"/>
  <c r="AD31" i="1"/>
  <c r="AE31" i="1"/>
  <c r="AF31" i="1"/>
  <c r="AG31" i="1"/>
  <c r="AH31" i="1"/>
  <c r="AI31" i="1"/>
  <c r="AD32" i="1"/>
  <c r="AE32" i="1"/>
  <c r="AF32" i="1"/>
  <c r="AG32" i="1"/>
  <c r="AH32" i="1"/>
  <c r="AI32" i="1"/>
  <c r="AD33" i="1"/>
  <c r="AE33" i="1"/>
  <c r="AF33" i="1"/>
  <c r="AG33" i="1"/>
  <c r="AH33" i="1"/>
  <c r="AI33" i="1"/>
  <c r="AD34" i="1"/>
  <c r="AE34" i="1"/>
  <c r="AF34" i="1"/>
  <c r="AG34" i="1"/>
  <c r="AH34" i="1"/>
  <c r="AI34" i="1"/>
  <c r="AD35" i="1"/>
  <c r="AE35" i="1"/>
  <c r="AF35" i="1"/>
  <c r="AG35" i="1"/>
  <c r="AH35" i="1"/>
  <c r="AI35" i="1"/>
  <c r="AD36" i="1"/>
  <c r="AE36" i="1"/>
  <c r="AF36" i="1"/>
  <c r="AG36" i="1"/>
  <c r="AH36" i="1"/>
  <c r="AI36" i="1"/>
  <c r="AE30" i="1"/>
  <c r="AF30" i="1"/>
  <c r="AG30" i="1"/>
  <c r="AH30" i="1"/>
  <c r="AI30" i="1"/>
  <c r="AD30" i="1"/>
  <c r="AE29" i="1"/>
  <c r="AF29" i="1"/>
  <c r="AG29" i="1"/>
  <c r="AH29" i="1"/>
  <c r="AI29" i="1"/>
  <c r="AD29" i="1"/>
  <c r="AD6" i="1"/>
  <c r="AE6" i="1"/>
  <c r="AF6" i="1"/>
  <c r="AG6" i="1"/>
  <c r="AH6" i="1"/>
  <c r="AI6" i="1"/>
  <c r="AD7" i="1"/>
  <c r="AE7" i="1"/>
  <c r="AF7" i="1"/>
  <c r="AG7" i="1"/>
  <c r="AH7" i="1"/>
  <c r="AI7" i="1"/>
  <c r="AD8" i="1"/>
  <c r="AE8" i="1"/>
  <c r="AF8" i="1"/>
  <c r="AG8" i="1"/>
  <c r="AH8" i="1"/>
  <c r="AI8" i="1"/>
  <c r="AD11" i="1"/>
  <c r="AE11" i="1"/>
  <c r="AF11" i="1"/>
  <c r="AG11" i="1"/>
  <c r="AH11" i="1"/>
  <c r="AI11" i="1"/>
  <c r="AD12" i="1"/>
  <c r="AE12" i="1"/>
  <c r="AF12" i="1"/>
  <c r="AG12" i="1"/>
  <c r="AH12" i="1"/>
  <c r="AI12" i="1"/>
  <c r="AD13" i="1"/>
  <c r="AE13" i="1"/>
  <c r="AF13" i="1"/>
  <c r="AG13" i="1"/>
  <c r="AH13" i="1"/>
  <c r="AI13" i="1"/>
  <c r="AD9" i="1"/>
  <c r="AE9" i="1"/>
  <c r="AF9" i="1"/>
  <c r="AG9" i="1"/>
  <c r="AH9" i="1"/>
  <c r="AI9" i="1"/>
  <c r="AD10" i="1"/>
  <c r="AE10" i="1"/>
  <c r="AF10" i="1"/>
  <c r="AG10" i="1"/>
  <c r="AH10" i="1"/>
  <c r="AI10" i="1"/>
  <c r="AD14" i="1"/>
  <c r="AE14" i="1"/>
  <c r="AF14" i="1"/>
  <c r="AG14" i="1"/>
  <c r="AH14" i="1"/>
  <c r="AI14" i="1"/>
  <c r="AD15" i="1"/>
  <c r="AE15" i="1"/>
  <c r="AF15" i="1"/>
  <c r="AG15" i="1"/>
  <c r="AH15" i="1"/>
  <c r="AI15" i="1"/>
  <c r="AD16" i="1"/>
  <c r="AE16" i="1"/>
  <c r="AF16" i="1"/>
  <c r="AG16" i="1"/>
  <c r="AH16" i="1"/>
  <c r="AI16" i="1"/>
  <c r="AD17" i="1"/>
  <c r="AE17" i="1"/>
  <c r="AF17" i="1"/>
  <c r="AG17" i="1"/>
  <c r="AH17" i="1"/>
  <c r="AI17" i="1"/>
  <c r="AD18" i="1"/>
  <c r="AE18" i="1"/>
  <c r="AF18" i="1"/>
  <c r="AG18" i="1"/>
  <c r="AH18" i="1"/>
  <c r="AI18" i="1"/>
  <c r="AD19" i="1"/>
  <c r="AE19" i="1"/>
  <c r="AF19" i="1"/>
  <c r="AG19" i="1"/>
  <c r="AH19" i="1"/>
  <c r="AI19" i="1"/>
  <c r="AD20" i="1"/>
  <c r="AE20" i="1"/>
  <c r="AF20" i="1"/>
  <c r="AG20" i="1"/>
  <c r="AH20" i="1"/>
  <c r="AI20" i="1"/>
  <c r="AD21" i="1"/>
  <c r="AE21" i="1"/>
  <c r="AF21" i="1"/>
  <c r="AG21" i="1"/>
  <c r="AH21" i="1"/>
  <c r="AI21" i="1"/>
  <c r="AD22" i="1"/>
  <c r="AE22" i="1"/>
  <c r="AF22" i="1"/>
  <c r="AG22" i="1"/>
  <c r="AH22" i="1"/>
  <c r="AI22" i="1"/>
  <c r="AD23" i="1"/>
  <c r="AE23" i="1"/>
  <c r="AF23" i="1"/>
  <c r="AG23" i="1"/>
  <c r="AH23" i="1"/>
  <c r="AI23" i="1"/>
  <c r="AD24" i="1"/>
  <c r="AE24" i="1"/>
  <c r="AF24" i="1"/>
  <c r="AG24" i="1"/>
  <c r="AH24" i="1"/>
  <c r="AI24" i="1"/>
  <c r="AD25" i="1"/>
  <c r="AE25" i="1"/>
  <c r="AF25" i="1"/>
  <c r="AG25" i="1"/>
  <c r="AH25" i="1"/>
  <c r="AI25" i="1"/>
  <c r="AD26" i="1"/>
  <c r="AE26" i="1"/>
  <c r="AF26" i="1"/>
  <c r="AG26" i="1"/>
  <c r="AH26" i="1"/>
  <c r="AI26" i="1"/>
  <c r="AD27" i="1"/>
  <c r="AE27" i="1"/>
  <c r="AF27" i="1"/>
  <c r="AG27" i="1"/>
  <c r="AH27" i="1"/>
  <c r="AI27" i="1"/>
  <c r="AD28" i="1"/>
  <c r="AE28" i="1"/>
  <c r="AF28" i="1"/>
  <c r="AG28" i="1"/>
  <c r="AH28" i="1"/>
  <c r="AI28" i="1"/>
  <c r="AE5" i="1"/>
  <c r="AF5" i="1"/>
  <c r="AG5" i="1"/>
  <c r="AH5" i="1"/>
  <c r="AI5" i="1"/>
  <c r="AD5" i="1"/>
  <c r="AT25" i="1"/>
  <c r="AT23" i="1"/>
  <c r="AS22" i="1"/>
  <c r="AS12" i="1"/>
  <c r="AS8" i="1"/>
  <c r="AS6" i="1"/>
  <c r="AU5" i="1"/>
  <c r="AR5" i="1"/>
  <c r="AS36" i="1"/>
  <c r="AS16" i="1"/>
  <c r="AS18" i="1"/>
  <c r="AS20" i="1"/>
  <c r="AS24" i="1"/>
  <c r="AS26" i="1"/>
  <c r="AS28" i="1"/>
  <c r="AS30" i="1"/>
  <c r="AS32" i="1"/>
  <c r="AS34" i="1"/>
  <c r="AS9" i="1"/>
  <c r="AS7" i="1"/>
  <c r="AS13" i="1"/>
  <c r="AS10" i="1"/>
  <c r="AS15" i="1"/>
  <c r="AS17" i="1"/>
  <c r="AS19" i="1"/>
  <c r="AS21" i="1"/>
  <c r="AS35" i="1"/>
  <c r="AS14" i="1"/>
  <c r="AS5" i="1"/>
  <c r="AS11" i="1"/>
  <c r="AS23" i="1"/>
  <c r="AS25" i="1"/>
  <c r="AS27" i="1"/>
  <c r="AS29" i="1"/>
  <c r="AS31" i="1"/>
  <c r="AS33" i="1"/>
  <c r="AT29" i="1"/>
  <c r="AT33" i="1"/>
  <c r="AT8" i="1"/>
  <c r="AT9" i="1"/>
  <c r="AT16" i="1"/>
  <c r="AT20" i="1"/>
  <c r="AT22" i="1"/>
  <c r="AT36" i="1"/>
  <c r="AT24" i="1"/>
  <c r="AT26" i="1"/>
  <c r="AT28" i="1"/>
  <c r="AT30" i="1"/>
  <c r="AT32" i="1"/>
  <c r="AT34" i="1"/>
  <c r="AT27" i="1"/>
  <c r="AT31" i="1"/>
  <c r="AT6" i="1"/>
  <c r="AT12" i="1"/>
  <c r="AT14" i="1"/>
  <c r="AT18" i="1"/>
  <c r="AT5" i="1"/>
  <c r="AT7" i="1"/>
  <c r="AT11" i="1"/>
  <c r="AT13" i="1"/>
  <c r="AT10" i="1"/>
  <c r="AT15" i="1"/>
  <c r="AT17" i="1"/>
  <c r="AT19" i="1"/>
  <c r="AT21" i="1"/>
  <c r="AT35" i="1"/>
  <c r="AV5" i="1"/>
  <c r="AU6" i="1"/>
  <c r="AU7" i="1"/>
  <c r="AU8" i="1"/>
  <c r="AU11" i="1"/>
  <c r="AU12" i="1"/>
  <c r="AU13" i="1"/>
  <c r="AU9" i="1"/>
  <c r="AU10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R6" i="1"/>
  <c r="AR7" i="1"/>
  <c r="AR8" i="1"/>
  <c r="AR11" i="1"/>
  <c r="AR12" i="1"/>
  <c r="AR13" i="1"/>
  <c r="AR9" i="1"/>
  <c r="AR10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V31" i="1"/>
  <c r="AV32" i="1"/>
  <c r="AV33" i="1"/>
  <c r="AV34" i="1"/>
  <c r="AR35" i="1"/>
  <c r="AV36" i="1"/>
  <c r="AV6" i="1"/>
  <c r="AV7" i="1"/>
  <c r="AV8" i="1"/>
  <c r="AV11" i="1"/>
  <c r="AV12" i="1"/>
  <c r="AV13" i="1"/>
  <c r="AV9" i="1"/>
  <c r="AV10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R31" i="1"/>
  <c r="AR32" i="1"/>
  <c r="AR33" i="1"/>
  <c r="AR34" i="1"/>
  <c r="AV35" i="1"/>
  <c r="AR36" i="1"/>
</calcChain>
</file>

<file path=xl/sharedStrings.xml><?xml version="1.0" encoding="utf-8"?>
<sst xmlns="http://schemas.openxmlformats.org/spreadsheetml/2006/main" count="39" uniqueCount="39">
  <si>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</si>
  <si>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</si>
  <si>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</si>
  <si>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</si>
  <si>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</si>
  <si>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</si>
  <si>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</si>
  <si>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</si>
  <si>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</si>
  <si>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</si>
  <si>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</si>
  <si>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</si>
  <si>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</si>
  <si>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</si>
  <si>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</si>
  <si>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</si>
  <si>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</si>
  <si>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</si>
  <si>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</si>
  <si>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</si>
  <si>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</si>
  <si>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</si>
  <si>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</si>
  <si>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</si>
  <si>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</si>
  <si>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</si>
  <si>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</si>
  <si>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</si>
  <si>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</si>
  <si>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</si>
  <si>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</si>
  <si>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</si>
  <si>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</si>
  <si>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</si>
  <si>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Población total</t>
  </si>
  <si>
    <t>Número de habitantes por librería</t>
  </si>
  <si>
    <t>Número de librerías</t>
  </si>
  <si>
    <t xml:space="preserve">Nota: Cantidad retomada del Anuario Estadístico y Geográfico de cada Estado de la República Mexicana.
CONAPO. Proyecciones de población a mitad de año.
          </t>
  </si>
  <si>
    <t>Número de habitantes por librería (2011 - 2024)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</si>
</sst>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4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E3E0DC"/>
      </left>
      <right/>
      <top/>
      <bottom/>
      <diagonal/>
    </border>
    <border>
      <left/>
      <right style="thin">
        <color rgb="FFE3E0DC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0" fontId="3" fillId="5" borderId="0" xfId="0" applyFont="1" applyFill="1"/>
    <xf numFmtId="0" fontId="0" fillId="0" borderId="0" xfId="0" applyAlignment="1">
      <alignment horizontal="right" vertical="top" wrapText="1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abSelected="1" zoomScaleNormal="100" workbookViewId="0">
      <pane xSplit="1" topLeftCell="B1" activePane="topRight" state="frozen"/>
      <selection pane="topRight" activeCell="H26" sqref="H26"/>
    </sheetView>
  </sheetViews>
  <sheetFormatPr baseColWidth="10" defaultColWidth="11.42578125" defaultRowHeight="12.75" x14ac:dyDescent="0.2"/>
  <cols>
    <col min="1" max="1" width="18.5703125" style="12" customWidth="1"/>
    <col min="2" max="29" width="12.85546875" style="12" customWidth="1"/>
    <col min="30" max="35" width="11.7109375" style="12" customWidth="1"/>
    <col min="36" max="43" width="12.85546875" style="12" customWidth="1"/>
    <col min="44" max="48" width="10.5703125" style="12" customWidth="1"/>
    <col min="49" max="56" width="12.85546875" style="12" customWidth="1"/>
    <col min="57" max="16384" width="11.42578125" style="12"/>
  </cols>
  <sheetData>
    <row r="1" spans="1:57" s="5" customFormat="1" ht="39.950000000000003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s="5" customFormat="1" ht="14.1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17"/>
      <c r="AK2" s="17"/>
      <c r="AL2" s="17"/>
      <c r="AM2" s="17"/>
      <c r="AN2" s="17"/>
      <c r="AO2" s="17"/>
      <c r="AP2" s="17"/>
      <c r="AQ2" s="19"/>
      <c r="AW2" s="17"/>
      <c r="AX2" s="17"/>
      <c r="AY2" s="17"/>
      <c r="AZ2" s="17"/>
      <c r="BA2" s="17"/>
      <c r="BB2" s="17"/>
      <c r="BC2" s="17"/>
      <c r="BD2" s="19"/>
    </row>
    <row r="3" spans="1:57" ht="13.5" customHeight="1" x14ac:dyDescent="0.2">
      <c r="A3" s="26" t="s">
        <v>32</v>
      </c>
      <c r="B3" s="28" t="s">
        <v>34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1" t="s">
        <v>36</v>
      </c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3"/>
      <c r="AD3" s="34" t="s">
        <v>35</v>
      </c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6"/>
      <c r="AR3" s="37" t="s">
        <v>31</v>
      </c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7" ht="13.5" customHeight="1" x14ac:dyDescent="0.2">
      <c r="A4" s="27"/>
      <c r="B4" s="1">
        <v>2011</v>
      </c>
      <c r="C4" s="2">
        <v>2012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P4" s="3">
        <v>2011</v>
      </c>
      <c r="Q4" s="2">
        <v>2012</v>
      </c>
      <c r="R4" s="2">
        <v>2013</v>
      </c>
      <c r="S4" s="2">
        <v>2014</v>
      </c>
      <c r="T4" s="2">
        <v>2015</v>
      </c>
      <c r="U4" s="2">
        <v>2016</v>
      </c>
      <c r="V4" s="2">
        <v>2017</v>
      </c>
      <c r="W4" s="2">
        <v>2018</v>
      </c>
      <c r="X4" s="2">
        <v>2019</v>
      </c>
      <c r="Y4" s="2">
        <v>2020</v>
      </c>
      <c r="Z4" s="2">
        <v>2021</v>
      </c>
      <c r="AA4" s="2">
        <v>2022</v>
      </c>
      <c r="AB4" s="2">
        <v>2023</v>
      </c>
      <c r="AC4" s="21">
        <v>2024</v>
      </c>
      <c r="AD4" s="2">
        <v>2011</v>
      </c>
      <c r="AE4" s="2">
        <v>2012</v>
      </c>
      <c r="AF4" s="2">
        <v>2013</v>
      </c>
      <c r="AG4" s="2">
        <v>2014</v>
      </c>
      <c r="AH4" s="2">
        <v>2015</v>
      </c>
      <c r="AI4" s="2">
        <v>2016</v>
      </c>
      <c r="AJ4" s="2">
        <v>2017</v>
      </c>
      <c r="AK4" s="2">
        <v>2018</v>
      </c>
      <c r="AL4" s="2">
        <v>2019</v>
      </c>
      <c r="AM4" s="2">
        <v>2020</v>
      </c>
      <c r="AN4" s="2">
        <v>2021</v>
      </c>
      <c r="AO4" s="2">
        <v>2022</v>
      </c>
      <c r="AP4" s="2">
        <v>2023</v>
      </c>
      <c r="AQ4" s="2">
        <v>2024</v>
      </c>
      <c r="AR4" s="3">
        <v>2012</v>
      </c>
      <c r="AS4" s="2">
        <v>2013</v>
      </c>
      <c r="AT4" s="2">
        <v>2014</v>
      </c>
      <c r="AU4" s="2">
        <v>2015</v>
      </c>
      <c r="AV4" s="2">
        <v>2016</v>
      </c>
      <c r="AW4" s="2">
        <v>2017</v>
      </c>
      <c r="AX4" s="2">
        <v>2018</v>
      </c>
      <c r="AY4" s="2">
        <v>2019</v>
      </c>
      <c r="AZ4" s="2">
        <v>2020</v>
      </c>
      <c r="BA4" s="2">
        <v>2021</v>
      </c>
      <c r="BB4" s="2">
        <v>2022</v>
      </c>
      <c r="BC4" s="2">
        <v>2023</v>
      </c>
      <c r="BD4" s="22">
        <v>2024</v>
      </c>
    </row>
    <row r="5" spans="1:57" ht="12" customHeight="1" x14ac:dyDescent="0.15">
      <c r="A5" s="8" t="s">
        <v>1</v>
      </c>
      <c r="B5" s="13">
        <v>1223425</v>
      </c>
      <c r="C5" s="13">
        <v>1250962</v>
      </c>
      <c r="D5" s="13">
        <v>1278202</v>
      </c>
      <c r="E5" s="13">
        <v>1305273</v>
      </c>
      <c r="F5" s="13">
        <v>1331825</v>
      </c>
      <c r="G5" s="13">
        <v>1355321</v>
      </c>
      <c r="H5" s="13">
        <v>1375782</v>
      </c>
      <c r="I5" s="13">
        <v>1395794</v>
      </c>
      <c r="J5" s="13">
        <v>1415421</v>
      </c>
      <c r="K5" s="13">
        <v>1434635</v>
      </c>
      <c r="L5" s="13">
        <v>1453452</v>
      </c>
      <c r="M5" s="13">
        <v>1471859</v>
      </c>
      <c r="N5" s="13">
        <v>1489875</v>
      </c>
      <c r="O5" s="13">
        <v>1507474</v>
      </c>
      <c r="P5" s="13">
        <v>34</v>
      </c>
      <c r="Q5" s="13">
        <v>33</v>
      </c>
      <c r="R5" s="13">
        <v>33</v>
      </c>
      <c r="S5" s="13">
        <v>32</v>
      </c>
      <c r="T5" s="13">
        <v>33</v>
      </c>
      <c r="U5" s="13">
        <v>34</v>
      </c>
      <c r="V5" s="13">
        <v>35</v>
      </c>
      <c r="W5" s="13">
        <v>35</v>
      </c>
      <c r="X5" s="13">
        <v>35</v>
      </c>
      <c r="Y5" s="13">
        <v>36</v>
      </c>
      <c r="Z5" s="13">
        <v>35</v>
      </c>
      <c r="AA5" s="13">
        <v>36</v>
      </c>
      <c r="AB5" s="13">
        <v>35</v>
      </c>
      <c r="AC5" s="13">
        <v>29</v>
      </c>
      <c r="AD5" s="4">
        <f t="shared" ref="AD5:AL10" si="0">B5/P5</f>
        <v>35983.088235294119</v>
      </c>
      <c r="AE5" s="4">
        <f t="shared" si="0"/>
        <v>37907.939393939392</v>
      </c>
      <c r="AF5" s="4">
        <f t="shared" si="0"/>
        <v>38733.393939393936</v>
      </c>
      <c r="AG5" s="4">
        <f t="shared" si="0"/>
        <v>40789.78125</v>
      </c>
      <c r="AH5" s="4">
        <f t="shared" si="0"/>
        <v>40358.333333333336</v>
      </c>
      <c r="AI5" s="4">
        <f t="shared" si="0"/>
        <v>39862.382352941175</v>
      </c>
      <c r="AJ5" s="4">
        <f t="shared" si="0"/>
        <v>39308.057142857142</v>
      </c>
      <c r="AK5" s="4">
        <f t="shared" si="0"/>
        <v>39879.828571428574</v>
      </c>
      <c r="AL5" s="4">
        <f t="shared" si="0"/>
        <v>40440.6</v>
      </c>
      <c r="AM5" s="4">
        <f t="shared" ref="AM5:AM36" si="1">K5/Y5</f>
        <v>39850.972222222219</v>
      </c>
      <c r="AN5" s="4">
        <f t="shared" ref="AN5:AN36" si="2">L5/Z5</f>
        <v>41527.199999999997</v>
      </c>
      <c r="AO5" s="4">
        <f t="shared" ref="AO5:AO14" si="3">M5/AA5</f>
        <v>40884.972222222219</v>
      </c>
      <c r="AP5" s="4">
        <f t="shared" ref="AP5:AP14" si="4">N5/AB5</f>
        <v>42567.857142857145</v>
      </c>
      <c r="AQ5" s="4">
        <f t="shared" ref="AQ5:AQ36" si="5">O5/AC5</f>
        <v>51981.862068965514</v>
      </c>
      <c r="AR5" s="7">
        <f t="shared" ref="AR5:AR36" si="6">_xlfn.RANK.EQ(AE5,AE$5:AE$36,0)</f>
        <v>31</v>
      </c>
      <c r="AS5" s="7">
        <f t="shared" ref="AS5:AS36" si="7">_xlfn.RANK.EQ(AF5,AF$5:AF$36,0)</f>
        <v>31</v>
      </c>
      <c r="AT5" s="7">
        <f t="shared" ref="AT5:AT36" si="8">_xlfn.RANK.EQ(AG5,AG$5:AG$36,0)</f>
        <v>31</v>
      </c>
      <c r="AU5" s="7">
        <f t="shared" ref="AU5:AU36" si="9">_xlfn.RANK.EQ(AH5,AH$5:AH$36,0)</f>
        <v>31</v>
      </c>
      <c r="AV5" s="7">
        <f t="shared" ref="AV5:AV36" si="10">_xlfn.RANK.EQ(AI5,AI$5:AI$36,0)</f>
        <v>31</v>
      </c>
      <c r="AW5" s="7">
        <f>_xlfn.RANK.EQ(AJ5,AJ$5:AJ$36,0)</f>
        <v>31</v>
      </c>
      <c r="AX5" s="7">
        <f t="shared" ref="AX5:AX36" si="11">_xlfn.RANK.EQ(AK5,AK$5:AK$36,0)</f>
        <v>31</v>
      </c>
      <c r="AY5" s="7">
        <f t="shared" ref="AY5:AY36" si="12">_xlfn.RANK.EQ(AL5,AL$5:AL$36,0)</f>
        <v>31</v>
      </c>
      <c r="AZ5" s="7">
        <f t="shared" ref="AZ5:AZ36" si="13">_xlfn.RANK.EQ(AM5,AM$5:AM$36,0)</f>
        <v>31</v>
      </c>
      <c r="BA5" s="7">
        <f t="shared" ref="BA5:BA36" si="14">_xlfn.RANK.EQ(AN5,AN$5:AN$36,0)</f>
        <v>30</v>
      </c>
      <c r="BB5" s="7">
        <f t="shared" ref="BB5:BB36" si="15">_xlfn.RANK.EQ(AO5,AO$5:AO$36,0)</f>
        <v>30</v>
      </c>
      <c r="BC5" s="7">
        <f t="shared" ref="BC5:BD36" si="16">_xlfn.RANK.EQ(AP5,AP$5:AP$36,0)</f>
        <v>30</v>
      </c>
      <c r="BD5" s="7">
        <f t="shared" si="16"/>
        <v>31</v>
      </c>
    </row>
    <row r="6" spans="1:57" ht="12" customHeight="1" x14ac:dyDescent="0.15">
      <c r="A6" s="8" t="s">
        <v>2</v>
      </c>
      <c r="B6" s="13">
        <v>3222606</v>
      </c>
      <c r="C6" s="13">
        <v>3258386</v>
      </c>
      <c r="D6" s="13">
        <v>3292766</v>
      </c>
      <c r="E6" s="13">
        <v>3326218</v>
      </c>
      <c r="F6" s="13">
        <v>3357794</v>
      </c>
      <c r="G6" s="13">
        <v>3403335</v>
      </c>
      <c r="H6" s="13">
        <v>3462872</v>
      </c>
      <c r="I6" s="13">
        <v>3521242</v>
      </c>
      <c r="J6" s="13">
        <v>3578561</v>
      </c>
      <c r="K6" s="13">
        <v>3634868</v>
      </c>
      <c r="L6" s="13">
        <v>3690160</v>
      </c>
      <c r="M6" s="13">
        <v>3744415</v>
      </c>
      <c r="N6" s="13">
        <v>3797610</v>
      </c>
      <c r="O6" s="13">
        <v>3849705</v>
      </c>
      <c r="P6" s="13">
        <v>42</v>
      </c>
      <c r="Q6" s="13">
        <v>42</v>
      </c>
      <c r="R6" s="13">
        <v>43</v>
      </c>
      <c r="S6" s="13">
        <v>44</v>
      </c>
      <c r="T6" s="13">
        <v>46</v>
      </c>
      <c r="U6" s="13">
        <v>58</v>
      </c>
      <c r="V6" s="13">
        <v>58</v>
      </c>
      <c r="W6" s="13">
        <v>59</v>
      </c>
      <c r="X6" s="13">
        <v>58</v>
      </c>
      <c r="Y6" s="13">
        <v>58</v>
      </c>
      <c r="Z6" s="13">
        <v>58</v>
      </c>
      <c r="AA6" s="13">
        <v>58</v>
      </c>
      <c r="AB6" s="13">
        <v>55</v>
      </c>
      <c r="AC6" s="13">
        <v>49</v>
      </c>
      <c r="AD6" s="4">
        <f t="shared" si="0"/>
        <v>76728.71428571429</v>
      </c>
      <c r="AE6" s="4">
        <f t="shared" si="0"/>
        <v>77580.619047619053</v>
      </c>
      <c r="AF6" s="4">
        <f t="shared" si="0"/>
        <v>76575.953488372092</v>
      </c>
      <c r="AG6" s="4">
        <f t="shared" si="0"/>
        <v>75595.863636363632</v>
      </c>
      <c r="AH6" s="4">
        <f t="shared" si="0"/>
        <v>72995.521739130432</v>
      </c>
      <c r="AI6" s="4">
        <f t="shared" si="0"/>
        <v>58678.189655172413</v>
      </c>
      <c r="AJ6" s="4">
        <f t="shared" si="0"/>
        <v>59704.689655172413</v>
      </c>
      <c r="AK6" s="4">
        <f t="shared" si="0"/>
        <v>59682.067796610172</v>
      </c>
      <c r="AL6" s="4">
        <f t="shared" si="0"/>
        <v>61699.327586206899</v>
      </c>
      <c r="AM6" s="4">
        <f t="shared" si="1"/>
        <v>62670.137931034486</v>
      </c>
      <c r="AN6" s="4">
        <f t="shared" si="2"/>
        <v>63623.448275862072</v>
      </c>
      <c r="AO6" s="4">
        <f t="shared" si="3"/>
        <v>64558.879310344826</v>
      </c>
      <c r="AP6" s="4">
        <f t="shared" si="4"/>
        <v>69047.454545454544</v>
      </c>
      <c r="AQ6" s="4">
        <f t="shared" si="5"/>
        <v>78565.408163265311</v>
      </c>
      <c r="AR6" s="7">
        <f t="shared" si="6"/>
        <v>24</v>
      </c>
      <c r="AS6" s="7">
        <f t="shared" si="7"/>
        <v>27</v>
      </c>
      <c r="AT6" s="7">
        <f t="shared" si="8"/>
        <v>27</v>
      </c>
      <c r="AU6" s="7">
        <f t="shared" si="9"/>
        <v>28</v>
      </c>
      <c r="AV6" s="7">
        <f t="shared" si="10"/>
        <v>27</v>
      </c>
      <c r="AW6" s="7">
        <f t="shared" ref="AW6:AW36" si="17">_xlfn.RANK.EQ(AJ6,AJ$5:AJ$36,0)</f>
        <v>27</v>
      </c>
      <c r="AX6" s="7">
        <f t="shared" si="11"/>
        <v>27</v>
      </c>
      <c r="AY6" s="7">
        <f t="shared" si="12"/>
        <v>27</v>
      </c>
      <c r="AZ6" s="7">
        <f t="shared" si="13"/>
        <v>27</v>
      </c>
      <c r="BA6" s="7">
        <f t="shared" si="14"/>
        <v>26</v>
      </c>
      <c r="BB6" s="7">
        <f t="shared" si="15"/>
        <v>27</v>
      </c>
      <c r="BC6" s="7">
        <f t="shared" si="16"/>
        <v>27</v>
      </c>
      <c r="BD6" s="7">
        <f t="shared" si="16"/>
        <v>28</v>
      </c>
    </row>
    <row r="7" spans="1:57" ht="12" customHeight="1" x14ac:dyDescent="0.15">
      <c r="A7" s="8" t="s">
        <v>3</v>
      </c>
      <c r="B7" s="13">
        <v>651419</v>
      </c>
      <c r="C7" s="13">
        <v>668635</v>
      </c>
      <c r="D7" s="13">
        <v>685784</v>
      </c>
      <c r="E7" s="13">
        <v>702923</v>
      </c>
      <c r="F7" s="13">
        <v>719846</v>
      </c>
      <c r="G7" s="13">
        <v>736995</v>
      </c>
      <c r="H7" s="13">
        <v>754270</v>
      </c>
      <c r="I7" s="13">
        <v>771294</v>
      </c>
      <c r="J7" s="13">
        <v>788119</v>
      </c>
      <c r="K7" s="13">
        <v>804708</v>
      </c>
      <c r="L7" s="13">
        <v>821059</v>
      </c>
      <c r="M7" s="13">
        <v>837168</v>
      </c>
      <c r="N7" s="13">
        <v>853026</v>
      </c>
      <c r="O7" s="13">
        <v>868622</v>
      </c>
      <c r="P7" s="13">
        <v>8</v>
      </c>
      <c r="Q7" s="13">
        <v>8</v>
      </c>
      <c r="R7" s="13">
        <v>8</v>
      </c>
      <c r="S7" s="13">
        <v>8</v>
      </c>
      <c r="T7" s="13">
        <v>8</v>
      </c>
      <c r="U7" s="13">
        <v>15</v>
      </c>
      <c r="V7" s="13">
        <v>15</v>
      </c>
      <c r="W7" s="13">
        <v>15</v>
      </c>
      <c r="X7" s="13">
        <v>15</v>
      </c>
      <c r="Y7" s="13">
        <v>15</v>
      </c>
      <c r="Z7" s="13">
        <v>14</v>
      </c>
      <c r="AA7" s="13">
        <v>14</v>
      </c>
      <c r="AB7" s="13">
        <v>14</v>
      </c>
      <c r="AC7" s="13">
        <v>11</v>
      </c>
      <c r="AD7" s="4">
        <f t="shared" si="0"/>
        <v>81427.375</v>
      </c>
      <c r="AE7" s="4">
        <f t="shared" si="0"/>
        <v>83579.375</v>
      </c>
      <c r="AF7" s="4">
        <f t="shared" si="0"/>
        <v>85723</v>
      </c>
      <c r="AG7" s="4">
        <f t="shared" si="0"/>
        <v>87865.375</v>
      </c>
      <c r="AH7" s="4">
        <f t="shared" si="0"/>
        <v>89980.75</v>
      </c>
      <c r="AI7" s="4">
        <f t="shared" si="0"/>
        <v>49133</v>
      </c>
      <c r="AJ7" s="4">
        <f t="shared" si="0"/>
        <v>50284.666666666664</v>
      </c>
      <c r="AK7" s="4">
        <f t="shared" si="0"/>
        <v>51419.6</v>
      </c>
      <c r="AL7" s="4">
        <f t="shared" si="0"/>
        <v>52541.26666666667</v>
      </c>
      <c r="AM7" s="4">
        <f t="shared" si="1"/>
        <v>53647.199999999997</v>
      </c>
      <c r="AN7" s="4">
        <f t="shared" si="2"/>
        <v>58647.071428571428</v>
      </c>
      <c r="AO7" s="4">
        <f t="shared" si="3"/>
        <v>59797.714285714283</v>
      </c>
      <c r="AP7" s="4">
        <f t="shared" si="4"/>
        <v>60930.428571428572</v>
      </c>
      <c r="AQ7" s="4">
        <f t="shared" si="5"/>
        <v>78965.636363636368</v>
      </c>
      <c r="AR7" s="7">
        <f t="shared" si="6"/>
        <v>21</v>
      </c>
      <c r="AS7" s="7">
        <f t="shared" si="7"/>
        <v>22</v>
      </c>
      <c r="AT7" s="7">
        <f t="shared" si="8"/>
        <v>21</v>
      </c>
      <c r="AU7" s="7">
        <f t="shared" si="9"/>
        <v>21</v>
      </c>
      <c r="AV7" s="7">
        <f t="shared" si="10"/>
        <v>30</v>
      </c>
      <c r="AW7" s="7">
        <f t="shared" si="17"/>
        <v>30</v>
      </c>
      <c r="AX7" s="7">
        <f t="shared" si="11"/>
        <v>30</v>
      </c>
      <c r="AY7" s="7">
        <f t="shared" si="12"/>
        <v>30</v>
      </c>
      <c r="AZ7" s="7">
        <f t="shared" si="13"/>
        <v>30</v>
      </c>
      <c r="BA7" s="7">
        <f t="shared" si="14"/>
        <v>27</v>
      </c>
      <c r="BB7" s="7">
        <f t="shared" si="15"/>
        <v>28</v>
      </c>
      <c r="BC7" s="7">
        <f t="shared" si="16"/>
        <v>28</v>
      </c>
      <c r="BD7" s="7">
        <f t="shared" si="16"/>
        <v>27</v>
      </c>
    </row>
    <row r="8" spans="1:57" ht="12" customHeight="1" x14ac:dyDescent="0.15">
      <c r="A8" s="8" t="s">
        <v>4</v>
      </c>
      <c r="B8" s="13">
        <v>849941</v>
      </c>
      <c r="C8" s="13">
        <v>867064</v>
      </c>
      <c r="D8" s="13">
        <v>883911</v>
      </c>
      <c r="E8" s="13">
        <v>900589</v>
      </c>
      <c r="F8" s="13">
        <v>916832</v>
      </c>
      <c r="G8" s="13">
        <v>933436</v>
      </c>
      <c r="H8" s="13">
        <v>950458</v>
      </c>
      <c r="I8" s="13">
        <v>967319</v>
      </c>
      <c r="J8" s="13">
        <v>984046</v>
      </c>
      <c r="K8" s="13">
        <v>1000617</v>
      </c>
      <c r="L8" s="13">
        <v>1017011</v>
      </c>
      <c r="M8" s="13">
        <v>1033223</v>
      </c>
      <c r="N8" s="13">
        <v>1049244</v>
      </c>
      <c r="O8" s="13">
        <v>1065071</v>
      </c>
      <c r="P8" s="13">
        <v>9</v>
      </c>
      <c r="Q8" s="13">
        <v>9</v>
      </c>
      <c r="R8" s="13">
        <v>9</v>
      </c>
      <c r="S8" s="13">
        <v>9</v>
      </c>
      <c r="T8" s="13">
        <v>9</v>
      </c>
      <c r="U8" s="13">
        <v>11</v>
      </c>
      <c r="V8" s="13">
        <v>11</v>
      </c>
      <c r="W8" s="13">
        <v>10</v>
      </c>
      <c r="X8" s="13">
        <v>10</v>
      </c>
      <c r="Y8" s="13">
        <v>10</v>
      </c>
      <c r="Z8" s="13">
        <v>10</v>
      </c>
      <c r="AA8" s="13">
        <v>10</v>
      </c>
      <c r="AB8" s="13">
        <v>10</v>
      </c>
      <c r="AC8" s="13">
        <v>9</v>
      </c>
      <c r="AD8" s="4">
        <f t="shared" si="0"/>
        <v>94437.888888888891</v>
      </c>
      <c r="AE8" s="4">
        <f t="shared" si="0"/>
        <v>96340.444444444438</v>
      </c>
      <c r="AF8" s="4">
        <f t="shared" si="0"/>
        <v>98212.333333333328</v>
      </c>
      <c r="AG8" s="4">
        <f t="shared" si="0"/>
        <v>100065.44444444444</v>
      </c>
      <c r="AH8" s="4">
        <f t="shared" si="0"/>
        <v>101870.22222222222</v>
      </c>
      <c r="AI8" s="4">
        <f t="shared" si="0"/>
        <v>84857.818181818177</v>
      </c>
      <c r="AJ8" s="4">
        <f t="shared" si="0"/>
        <v>86405.272727272721</v>
      </c>
      <c r="AK8" s="4">
        <f t="shared" si="0"/>
        <v>96731.9</v>
      </c>
      <c r="AL8" s="4">
        <f t="shared" si="0"/>
        <v>98404.6</v>
      </c>
      <c r="AM8" s="4">
        <f t="shared" si="1"/>
        <v>100061.7</v>
      </c>
      <c r="AN8" s="4">
        <f t="shared" si="2"/>
        <v>101701.1</v>
      </c>
      <c r="AO8" s="4">
        <f t="shared" si="3"/>
        <v>103322.3</v>
      </c>
      <c r="AP8" s="4">
        <f t="shared" si="4"/>
        <v>104924.4</v>
      </c>
      <c r="AQ8" s="4">
        <f t="shared" si="5"/>
        <v>118341.22222222222</v>
      </c>
      <c r="AR8" s="7">
        <f t="shared" si="6"/>
        <v>16</v>
      </c>
      <c r="AS8" s="7">
        <f t="shared" si="7"/>
        <v>16</v>
      </c>
      <c r="AT8" s="7">
        <f t="shared" si="8"/>
        <v>15</v>
      </c>
      <c r="AU8" s="7">
        <f t="shared" si="9"/>
        <v>16</v>
      </c>
      <c r="AV8" s="7">
        <f t="shared" si="10"/>
        <v>18</v>
      </c>
      <c r="AW8" s="7">
        <f t="shared" si="17"/>
        <v>18</v>
      </c>
      <c r="AX8" s="7">
        <f t="shared" si="11"/>
        <v>15</v>
      </c>
      <c r="AY8" s="7">
        <f t="shared" si="12"/>
        <v>16</v>
      </c>
      <c r="AZ8" s="7">
        <f t="shared" si="13"/>
        <v>16</v>
      </c>
      <c r="BA8" s="7">
        <f t="shared" si="14"/>
        <v>16</v>
      </c>
      <c r="BB8" s="7">
        <f t="shared" si="15"/>
        <v>16</v>
      </c>
      <c r="BC8" s="7">
        <f t="shared" si="16"/>
        <v>17</v>
      </c>
      <c r="BD8" s="7">
        <f t="shared" si="16"/>
        <v>18</v>
      </c>
    </row>
    <row r="9" spans="1:57" ht="12" customHeight="1" x14ac:dyDescent="0.15">
      <c r="A9" s="8" t="s">
        <v>28</v>
      </c>
      <c r="B9" s="13">
        <v>2830310</v>
      </c>
      <c r="C9" s="13">
        <v>2874749</v>
      </c>
      <c r="D9" s="13">
        <v>2917922</v>
      </c>
      <c r="E9" s="13">
        <v>2960145</v>
      </c>
      <c r="F9" s="13">
        <v>3000556</v>
      </c>
      <c r="G9" s="13">
        <v>3043062</v>
      </c>
      <c r="H9" s="13">
        <v>3087852</v>
      </c>
      <c r="I9" s="13">
        <v>3132017</v>
      </c>
      <c r="J9" s="13">
        <v>3175643</v>
      </c>
      <c r="K9" s="13">
        <v>3218720</v>
      </c>
      <c r="L9" s="13">
        <v>3261259</v>
      </c>
      <c r="M9" s="13">
        <v>3303220</v>
      </c>
      <c r="N9" s="13">
        <v>3344621</v>
      </c>
      <c r="O9" s="13">
        <v>3385446</v>
      </c>
      <c r="P9" s="13">
        <v>36</v>
      </c>
      <c r="Q9" s="13">
        <v>35</v>
      </c>
      <c r="R9" s="13">
        <v>35</v>
      </c>
      <c r="S9" s="13">
        <v>35</v>
      </c>
      <c r="T9" s="13">
        <v>34</v>
      </c>
      <c r="U9" s="13">
        <v>34</v>
      </c>
      <c r="V9" s="13">
        <v>33</v>
      </c>
      <c r="W9" s="13">
        <v>33</v>
      </c>
      <c r="X9" s="13">
        <v>33</v>
      </c>
      <c r="Y9" s="13">
        <v>33</v>
      </c>
      <c r="Z9" s="13">
        <v>33</v>
      </c>
      <c r="AA9" s="13">
        <v>34</v>
      </c>
      <c r="AB9" s="13">
        <v>32</v>
      </c>
      <c r="AC9" s="13">
        <v>25</v>
      </c>
      <c r="AD9" s="4">
        <f t="shared" si="0"/>
        <v>78619.722222222219</v>
      </c>
      <c r="AE9" s="4">
        <f t="shared" si="0"/>
        <v>82135.685714285719</v>
      </c>
      <c r="AF9" s="4">
        <f t="shared" si="0"/>
        <v>83369.2</v>
      </c>
      <c r="AG9" s="4">
        <f t="shared" si="0"/>
        <v>84575.571428571435</v>
      </c>
      <c r="AH9" s="4">
        <f t="shared" si="0"/>
        <v>88251.647058823524</v>
      </c>
      <c r="AI9" s="4">
        <f t="shared" si="0"/>
        <v>89501.823529411762</v>
      </c>
      <c r="AJ9" s="4">
        <f t="shared" si="0"/>
        <v>93571.272727272721</v>
      </c>
      <c r="AK9" s="4">
        <f t="shared" si="0"/>
        <v>94909.606060606064</v>
      </c>
      <c r="AL9" s="4">
        <f t="shared" si="0"/>
        <v>96231.606060606064</v>
      </c>
      <c r="AM9" s="4">
        <f t="shared" si="1"/>
        <v>97536.969696969696</v>
      </c>
      <c r="AN9" s="4">
        <f t="shared" si="2"/>
        <v>98826.030303030304</v>
      </c>
      <c r="AO9" s="4">
        <f t="shared" si="3"/>
        <v>97153.529411764699</v>
      </c>
      <c r="AP9" s="4">
        <f t="shared" si="4"/>
        <v>104519.40625</v>
      </c>
      <c r="AQ9" s="4">
        <f t="shared" si="5"/>
        <v>135417.84</v>
      </c>
      <c r="AR9" s="7">
        <f t="shared" si="6"/>
        <v>22</v>
      </c>
      <c r="AS9" s="7">
        <f t="shared" si="7"/>
        <v>23</v>
      </c>
      <c r="AT9" s="7">
        <f t="shared" si="8"/>
        <v>23</v>
      </c>
      <c r="AU9" s="7">
        <f t="shared" si="9"/>
        <v>22</v>
      </c>
      <c r="AV9" s="7">
        <f t="shared" si="10"/>
        <v>17</v>
      </c>
      <c r="AW9" s="7">
        <f t="shared" si="17"/>
        <v>17</v>
      </c>
      <c r="AX9" s="7">
        <f t="shared" si="11"/>
        <v>18</v>
      </c>
      <c r="AY9" s="7">
        <f t="shared" si="12"/>
        <v>19</v>
      </c>
      <c r="AZ9" s="7">
        <f t="shared" si="13"/>
        <v>18</v>
      </c>
      <c r="BA9" s="7">
        <f t="shared" si="14"/>
        <v>18</v>
      </c>
      <c r="BB9" s="7">
        <f t="shared" si="15"/>
        <v>18</v>
      </c>
      <c r="BC9" s="7">
        <f t="shared" si="16"/>
        <v>18</v>
      </c>
      <c r="BD9" s="7">
        <f t="shared" si="16"/>
        <v>13</v>
      </c>
    </row>
    <row r="10" spans="1:57" ht="12" customHeight="1" x14ac:dyDescent="0.15">
      <c r="A10" s="8" t="s">
        <v>5</v>
      </c>
      <c r="B10" s="13">
        <v>668122</v>
      </c>
      <c r="C10" s="13">
        <v>681887</v>
      </c>
      <c r="D10" s="13">
        <v>695408</v>
      </c>
      <c r="E10" s="13">
        <v>708738</v>
      </c>
      <c r="F10" s="13">
        <v>721696</v>
      </c>
      <c r="G10" s="13">
        <v>734663</v>
      </c>
      <c r="H10" s="13">
        <v>747603</v>
      </c>
      <c r="I10" s="13">
        <v>760333</v>
      </c>
      <c r="J10" s="13">
        <v>772842</v>
      </c>
      <c r="K10" s="13">
        <v>785153</v>
      </c>
      <c r="L10" s="13">
        <v>797245</v>
      </c>
      <c r="M10" s="13">
        <v>809115</v>
      </c>
      <c r="N10" s="13">
        <v>820771</v>
      </c>
      <c r="O10" s="13">
        <v>832197</v>
      </c>
      <c r="P10" s="13">
        <v>11</v>
      </c>
      <c r="Q10" s="13">
        <v>11</v>
      </c>
      <c r="R10" s="13">
        <v>12</v>
      </c>
      <c r="S10" s="13">
        <v>12</v>
      </c>
      <c r="T10" s="13">
        <v>12</v>
      </c>
      <c r="U10" s="13">
        <v>14</v>
      </c>
      <c r="V10" s="13">
        <v>14</v>
      </c>
      <c r="W10" s="13">
        <v>14</v>
      </c>
      <c r="X10" s="13">
        <v>14</v>
      </c>
      <c r="Y10" s="13">
        <v>14</v>
      </c>
      <c r="Z10" s="13">
        <v>14</v>
      </c>
      <c r="AA10" s="13">
        <v>14</v>
      </c>
      <c r="AB10" s="13">
        <v>14</v>
      </c>
      <c r="AC10" s="13">
        <v>14</v>
      </c>
      <c r="AD10" s="4">
        <f t="shared" si="0"/>
        <v>60738.36363636364</v>
      </c>
      <c r="AE10" s="4">
        <f t="shared" si="0"/>
        <v>61989.727272727272</v>
      </c>
      <c r="AF10" s="4">
        <f t="shared" si="0"/>
        <v>57950.666666666664</v>
      </c>
      <c r="AG10" s="4">
        <f t="shared" si="0"/>
        <v>59061.5</v>
      </c>
      <c r="AH10" s="4">
        <f t="shared" si="0"/>
        <v>60141.333333333336</v>
      </c>
      <c r="AI10" s="4">
        <f t="shared" si="0"/>
        <v>52475.928571428572</v>
      </c>
      <c r="AJ10" s="4">
        <f t="shared" si="0"/>
        <v>53400.214285714283</v>
      </c>
      <c r="AK10" s="4">
        <f t="shared" si="0"/>
        <v>54309.5</v>
      </c>
      <c r="AL10" s="4">
        <f t="shared" si="0"/>
        <v>55203</v>
      </c>
      <c r="AM10" s="4">
        <f t="shared" si="1"/>
        <v>56082.357142857145</v>
      </c>
      <c r="AN10" s="4">
        <f t="shared" si="2"/>
        <v>56946.071428571428</v>
      </c>
      <c r="AO10" s="4">
        <f t="shared" si="3"/>
        <v>57793.928571428572</v>
      </c>
      <c r="AP10" s="4">
        <f t="shared" si="4"/>
        <v>58626.5</v>
      </c>
      <c r="AQ10" s="4">
        <f t="shared" si="5"/>
        <v>59442.642857142855</v>
      </c>
      <c r="AR10" s="7">
        <f t="shared" si="6"/>
        <v>29</v>
      </c>
      <c r="AS10" s="7">
        <f t="shared" si="7"/>
        <v>29</v>
      </c>
      <c r="AT10" s="7">
        <f t="shared" si="8"/>
        <v>29</v>
      </c>
      <c r="AU10" s="7">
        <f t="shared" si="9"/>
        <v>29</v>
      </c>
      <c r="AV10" s="7">
        <f t="shared" si="10"/>
        <v>28</v>
      </c>
      <c r="AW10" s="7">
        <f t="shared" si="17"/>
        <v>28</v>
      </c>
      <c r="AX10" s="7">
        <f t="shared" si="11"/>
        <v>28</v>
      </c>
      <c r="AY10" s="7">
        <f t="shared" si="12"/>
        <v>28</v>
      </c>
      <c r="AZ10" s="7">
        <f t="shared" si="13"/>
        <v>28</v>
      </c>
      <c r="BA10" s="7">
        <f t="shared" si="14"/>
        <v>28</v>
      </c>
      <c r="BB10" s="7">
        <f t="shared" si="15"/>
        <v>29</v>
      </c>
      <c r="BC10" s="7">
        <f t="shared" si="16"/>
        <v>29</v>
      </c>
      <c r="BD10" s="7">
        <f t="shared" si="16"/>
        <v>30</v>
      </c>
    </row>
    <row r="11" spans="1:57" ht="12" customHeight="1" x14ac:dyDescent="0.15">
      <c r="A11" s="8" t="s">
        <v>29</v>
      </c>
      <c r="B11" s="13">
        <v>4944937</v>
      </c>
      <c r="C11" s="13">
        <v>5038786</v>
      </c>
      <c r="D11" s="13">
        <v>5130494</v>
      </c>
      <c r="E11" s="13">
        <v>5220622</v>
      </c>
      <c r="F11" s="13">
        <v>5307819</v>
      </c>
      <c r="G11" s="13">
        <v>5393944</v>
      </c>
      <c r="H11" s="13">
        <v>5479352</v>
      </c>
      <c r="I11" s="13">
        <v>5563869</v>
      </c>
      <c r="J11" s="13">
        <v>5647532</v>
      </c>
      <c r="K11" s="13">
        <v>5730367</v>
      </c>
      <c r="L11" s="13">
        <v>5812375</v>
      </c>
      <c r="M11" s="13">
        <v>5893520</v>
      </c>
      <c r="N11" s="13">
        <v>5973838</v>
      </c>
      <c r="O11" s="13">
        <v>6053309</v>
      </c>
      <c r="P11" s="13">
        <v>23</v>
      </c>
      <c r="Q11" s="13">
        <v>23</v>
      </c>
      <c r="R11" s="13">
        <v>24</v>
      </c>
      <c r="S11" s="13">
        <v>26</v>
      </c>
      <c r="T11" s="13">
        <v>26</v>
      </c>
      <c r="U11" s="13">
        <v>28</v>
      </c>
      <c r="V11" s="13">
        <v>28</v>
      </c>
      <c r="W11" s="13">
        <v>28</v>
      </c>
      <c r="X11" s="13">
        <v>28</v>
      </c>
      <c r="Y11" s="13">
        <v>30</v>
      </c>
      <c r="Z11" s="13">
        <v>29</v>
      </c>
      <c r="AA11" s="13">
        <v>31</v>
      </c>
      <c r="AB11" s="13">
        <v>31</v>
      </c>
      <c r="AC11" s="13">
        <v>29</v>
      </c>
      <c r="AD11" s="4">
        <f t="shared" ref="AD11:AD30" si="18">B11/P11</f>
        <v>214997.26086956522</v>
      </c>
      <c r="AE11" s="4">
        <f t="shared" ref="AE11:AE30" si="19">C11/Q11</f>
        <v>219077.65217391305</v>
      </c>
      <c r="AF11" s="4">
        <f t="shared" ref="AF11:AF30" si="20">D11/R11</f>
        <v>213770.58333333334</v>
      </c>
      <c r="AG11" s="4">
        <f t="shared" ref="AG11:AG30" si="21">E11/S11</f>
        <v>200793.15384615384</v>
      </c>
      <c r="AH11" s="4">
        <f t="shared" ref="AH11:AH30" si="22">F11/T11</f>
        <v>204146.88461538462</v>
      </c>
      <c r="AI11" s="4">
        <f t="shared" ref="AI11:AI30" si="23">G11/U11</f>
        <v>192640.85714285713</v>
      </c>
      <c r="AJ11" s="4">
        <f t="shared" ref="AJ11:AJ30" si="24">H11/V11</f>
        <v>195691.14285714287</v>
      </c>
      <c r="AK11" s="4">
        <f t="shared" ref="AK11:AK30" si="25">I11/W11</f>
        <v>198709.60714285713</v>
      </c>
      <c r="AL11" s="4">
        <f t="shared" ref="AL11:AL30" si="26">J11/X11</f>
        <v>201697.57142857142</v>
      </c>
      <c r="AM11" s="4">
        <f t="shared" si="1"/>
        <v>191012.23333333334</v>
      </c>
      <c r="AN11" s="4">
        <f t="shared" si="2"/>
        <v>200426.72413793104</v>
      </c>
      <c r="AO11" s="4">
        <f t="shared" si="3"/>
        <v>190113.54838709679</v>
      </c>
      <c r="AP11" s="4">
        <f t="shared" si="4"/>
        <v>192704.45161290321</v>
      </c>
      <c r="AQ11" s="4">
        <f t="shared" si="5"/>
        <v>208734.79310344829</v>
      </c>
      <c r="AR11" s="7">
        <f t="shared" si="6"/>
        <v>2</v>
      </c>
      <c r="AS11" s="7">
        <f t="shared" si="7"/>
        <v>2</v>
      </c>
      <c r="AT11" s="7">
        <f t="shared" si="8"/>
        <v>2</v>
      </c>
      <c r="AU11" s="7">
        <f t="shared" si="9"/>
        <v>2</v>
      </c>
      <c r="AV11" s="7">
        <f t="shared" si="10"/>
        <v>2</v>
      </c>
      <c r="AW11" s="7">
        <f t="shared" si="17"/>
        <v>2</v>
      </c>
      <c r="AX11" s="7">
        <f t="shared" si="11"/>
        <v>2</v>
      </c>
      <c r="AY11" s="7">
        <f t="shared" si="12"/>
        <v>2</v>
      </c>
      <c r="AZ11" s="7">
        <f t="shared" si="13"/>
        <v>2</v>
      </c>
      <c r="BA11" s="7">
        <f t="shared" si="14"/>
        <v>3</v>
      </c>
      <c r="BB11" s="7">
        <f t="shared" si="15"/>
        <v>4</v>
      </c>
      <c r="BC11" s="7">
        <f t="shared" si="16"/>
        <v>5</v>
      </c>
      <c r="BD11" s="7">
        <f t="shared" si="16"/>
        <v>4</v>
      </c>
    </row>
    <row r="12" spans="1:57" ht="12" customHeight="1" x14ac:dyDescent="0.15">
      <c r="A12" s="8" t="s">
        <v>6</v>
      </c>
      <c r="B12" s="13">
        <v>3499552</v>
      </c>
      <c r="C12" s="13">
        <v>3531604</v>
      </c>
      <c r="D12" s="13">
        <v>3561704</v>
      </c>
      <c r="E12" s="13">
        <v>3590344</v>
      </c>
      <c r="F12" s="13">
        <v>3616481</v>
      </c>
      <c r="G12" s="13">
        <v>3649416</v>
      </c>
      <c r="H12" s="13">
        <v>3689398</v>
      </c>
      <c r="I12" s="13">
        <v>3727984</v>
      </c>
      <c r="J12" s="13">
        <v>3765325</v>
      </c>
      <c r="K12" s="13">
        <v>3801487</v>
      </c>
      <c r="L12" s="13">
        <v>3836506</v>
      </c>
      <c r="M12" s="13">
        <v>3870381</v>
      </c>
      <c r="N12" s="13">
        <v>3903129</v>
      </c>
      <c r="O12" s="13">
        <v>3934782</v>
      </c>
      <c r="P12" s="13">
        <v>41</v>
      </c>
      <c r="Q12" s="13">
        <v>41</v>
      </c>
      <c r="R12" s="13">
        <v>39</v>
      </c>
      <c r="S12" s="13">
        <v>39</v>
      </c>
      <c r="T12" s="13">
        <v>40</v>
      </c>
      <c r="U12" s="13">
        <v>46</v>
      </c>
      <c r="V12" s="13">
        <v>46</v>
      </c>
      <c r="W12" s="13">
        <v>45</v>
      </c>
      <c r="X12" s="13">
        <v>45</v>
      </c>
      <c r="Y12" s="13">
        <v>45</v>
      </c>
      <c r="Z12" s="13">
        <v>45</v>
      </c>
      <c r="AA12" s="13">
        <v>47</v>
      </c>
      <c r="AB12" s="13">
        <v>47</v>
      </c>
      <c r="AC12" s="13">
        <v>47</v>
      </c>
      <c r="AD12" s="4">
        <f t="shared" si="18"/>
        <v>85354.926829268297</v>
      </c>
      <c r="AE12" s="4">
        <f t="shared" si="19"/>
        <v>86136.682926829264</v>
      </c>
      <c r="AF12" s="4">
        <f t="shared" si="20"/>
        <v>91325.743589743593</v>
      </c>
      <c r="AG12" s="4">
        <f t="shared" si="21"/>
        <v>92060.102564102563</v>
      </c>
      <c r="AH12" s="4">
        <f t="shared" si="22"/>
        <v>90412.024999999994</v>
      </c>
      <c r="AI12" s="4">
        <f t="shared" si="23"/>
        <v>79335.130434782608</v>
      </c>
      <c r="AJ12" s="4">
        <f t="shared" si="24"/>
        <v>80204.304347826081</v>
      </c>
      <c r="AK12" s="4">
        <f t="shared" si="25"/>
        <v>82844.088888888888</v>
      </c>
      <c r="AL12" s="4">
        <f t="shared" si="26"/>
        <v>83673.888888888891</v>
      </c>
      <c r="AM12" s="4">
        <f t="shared" si="1"/>
        <v>84477.488888888882</v>
      </c>
      <c r="AN12" s="4">
        <f t="shared" si="2"/>
        <v>85255.688888888893</v>
      </c>
      <c r="AO12" s="4">
        <f t="shared" si="3"/>
        <v>82348.531914893611</v>
      </c>
      <c r="AP12" s="4">
        <f t="shared" si="4"/>
        <v>83045.297872340423</v>
      </c>
      <c r="AQ12" s="4">
        <f t="shared" si="5"/>
        <v>83718.765957446813</v>
      </c>
      <c r="AR12" s="7">
        <f t="shared" si="6"/>
        <v>20</v>
      </c>
      <c r="AS12" s="7">
        <f t="shared" si="7"/>
        <v>19</v>
      </c>
      <c r="AT12" s="7">
        <f t="shared" si="8"/>
        <v>20</v>
      </c>
      <c r="AU12" s="7">
        <f t="shared" si="9"/>
        <v>20</v>
      </c>
      <c r="AV12" s="7">
        <f t="shared" si="10"/>
        <v>21</v>
      </c>
      <c r="AW12" s="7">
        <f t="shared" si="17"/>
        <v>23</v>
      </c>
      <c r="AX12" s="7">
        <f t="shared" si="11"/>
        <v>21</v>
      </c>
      <c r="AY12" s="7">
        <f t="shared" si="12"/>
        <v>23</v>
      </c>
      <c r="AZ12" s="7">
        <f t="shared" si="13"/>
        <v>23</v>
      </c>
      <c r="BA12" s="7">
        <f t="shared" si="14"/>
        <v>22</v>
      </c>
      <c r="BB12" s="7">
        <f t="shared" si="15"/>
        <v>23</v>
      </c>
      <c r="BC12" s="7">
        <f t="shared" si="16"/>
        <v>23</v>
      </c>
      <c r="BD12" s="7">
        <f t="shared" si="16"/>
        <v>26</v>
      </c>
    </row>
    <row r="13" spans="1:57" ht="12" customHeight="1" x14ac:dyDescent="0.2">
      <c r="A13" s="8" t="s">
        <v>7</v>
      </c>
      <c r="B13" s="13">
        <v>9034475</v>
      </c>
      <c r="C13" s="13">
        <v>9049100</v>
      </c>
      <c r="D13" s="13">
        <v>9057829</v>
      </c>
      <c r="E13" s="13">
        <v>9062022</v>
      </c>
      <c r="F13" s="13">
        <v>9058734</v>
      </c>
      <c r="G13" s="13">
        <v>9053990</v>
      </c>
      <c r="H13" s="13">
        <v>9049086</v>
      </c>
      <c r="I13" s="13">
        <v>9041395</v>
      </c>
      <c r="J13" s="13">
        <v>9031213</v>
      </c>
      <c r="K13" s="13">
        <v>9018645</v>
      </c>
      <c r="L13" s="13">
        <v>9003827</v>
      </c>
      <c r="M13" s="13">
        <v>8986774</v>
      </c>
      <c r="N13" s="13">
        <v>8967558</v>
      </c>
      <c r="O13" s="13">
        <v>8946184</v>
      </c>
      <c r="P13" s="13">
        <v>496</v>
      </c>
      <c r="Q13" s="13">
        <v>494</v>
      </c>
      <c r="R13" s="13">
        <v>490</v>
      </c>
      <c r="S13" s="13">
        <v>472</v>
      </c>
      <c r="T13" s="13">
        <v>477</v>
      </c>
      <c r="U13" s="13">
        <v>537</v>
      </c>
      <c r="V13" s="13">
        <v>481</v>
      </c>
      <c r="W13" s="13">
        <v>488</v>
      </c>
      <c r="X13" s="13">
        <v>488</v>
      </c>
      <c r="Y13" s="13">
        <v>487</v>
      </c>
      <c r="Z13" s="13">
        <v>486</v>
      </c>
      <c r="AA13" s="13">
        <v>480</v>
      </c>
      <c r="AB13" s="13">
        <v>470</v>
      </c>
      <c r="AC13" s="13">
        <v>449</v>
      </c>
      <c r="AD13" s="4">
        <f t="shared" si="18"/>
        <v>18214.667338709678</v>
      </c>
      <c r="AE13" s="4">
        <f t="shared" si="19"/>
        <v>18318.016194331984</v>
      </c>
      <c r="AF13" s="4">
        <f t="shared" si="20"/>
        <v>18485.36530612245</v>
      </c>
      <c r="AG13" s="4">
        <f t="shared" si="21"/>
        <v>19199.199152542373</v>
      </c>
      <c r="AH13" s="4">
        <f t="shared" si="22"/>
        <v>18991.056603773584</v>
      </c>
      <c r="AI13" s="4">
        <f t="shared" si="23"/>
        <v>16860.316573556796</v>
      </c>
      <c r="AJ13" s="4">
        <f t="shared" si="24"/>
        <v>18813.068607068606</v>
      </c>
      <c r="AK13" s="4">
        <f t="shared" si="25"/>
        <v>18527.448770491803</v>
      </c>
      <c r="AL13" s="4">
        <f t="shared" si="26"/>
        <v>18506.584016393441</v>
      </c>
      <c r="AM13" s="4">
        <f t="shared" si="1"/>
        <v>18518.778234086243</v>
      </c>
      <c r="AN13" s="4">
        <f t="shared" si="2"/>
        <v>18526.393004115227</v>
      </c>
      <c r="AO13" s="4">
        <f t="shared" si="3"/>
        <v>18722.445833333335</v>
      </c>
      <c r="AP13" s="4">
        <f t="shared" si="4"/>
        <v>19079.910638297872</v>
      </c>
      <c r="AQ13" s="4">
        <f t="shared" si="5"/>
        <v>19924.685968819598</v>
      </c>
      <c r="AR13" s="7">
        <f t="shared" si="6"/>
        <v>32</v>
      </c>
      <c r="AS13" s="7">
        <f t="shared" si="7"/>
        <v>32</v>
      </c>
      <c r="AT13" s="7">
        <f t="shared" si="8"/>
        <v>32</v>
      </c>
      <c r="AU13" s="7">
        <f t="shared" si="9"/>
        <v>32</v>
      </c>
      <c r="AV13" s="7">
        <f t="shared" si="10"/>
        <v>32</v>
      </c>
      <c r="AW13" s="7">
        <f t="shared" si="17"/>
        <v>32</v>
      </c>
      <c r="AX13" s="7">
        <f t="shared" si="11"/>
        <v>32</v>
      </c>
      <c r="AY13" s="7">
        <f t="shared" si="12"/>
        <v>32</v>
      </c>
      <c r="AZ13" s="7">
        <f t="shared" si="13"/>
        <v>32</v>
      </c>
      <c r="BA13" s="7">
        <f t="shared" si="14"/>
        <v>32</v>
      </c>
      <c r="BB13" s="7">
        <f t="shared" si="15"/>
        <v>32</v>
      </c>
      <c r="BC13" s="7">
        <f t="shared" si="16"/>
        <v>32</v>
      </c>
      <c r="BD13" s="7">
        <f t="shared" si="16"/>
        <v>32</v>
      </c>
    </row>
    <row r="14" spans="1:57" ht="12" customHeight="1" x14ac:dyDescent="0.15">
      <c r="A14" s="8" t="s">
        <v>8</v>
      </c>
      <c r="B14" s="13">
        <v>1682438</v>
      </c>
      <c r="C14" s="13">
        <v>1708439</v>
      </c>
      <c r="D14" s="13">
        <v>1733606</v>
      </c>
      <c r="E14" s="13">
        <v>1758160</v>
      </c>
      <c r="F14" s="13">
        <v>1781575</v>
      </c>
      <c r="G14" s="13">
        <v>1801963</v>
      </c>
      <c r="H14" s="13">
        <v>1819494</v>
      </c>
      <c r="I14" s="13">
        <v>1836460</v>
      </c>
      <c r="J14" s="13">
        <v>1852952</v>
      </c>
      <c r="K14" s="13">
        <v>1868996</v>
      </c>
      <c r="L14" s="13">
        <v>1884622</v>
      </c>
      <c r="M14" s="13">
        <v>1899856</v>
      </c>
      <c r="N14" s="13">
        <v>1914693</v>
      </c>
      <c r="O14" s="13">
        <v>1929168</v>
      </c>
      <c r="P14" s="13">
        <v>15</v>
      </c>
      <c r="Q14" s="13">
        <v>14</v>
      </c>
      <c r="R14" s="13">
        <v>14</v>
      </c>
      <c r="S14" s="13">
        <v>16</v>
      </c>
      <c r="T14" s="13">
        <v>15</v>
      </c>
      <c r="U14" s="13">
        <v>15</v>
      </c>
      <c r="V14" s="13">
        <v>15</v>
      </c>
      <c r="W14" s="13">
        <v>15</v>
      </c>
      <c r="X14" s="13">
        <v>15</v>
      </c>
      <c r="Y14" s="13">
        <v>15</v>
      </c>
      <c r="Z14" s="13">
        <v>15</v>
      </c>
      <c r="AA14" s="13">
        <v>15</v>
      </c>
      <c r="AB14" s="13">
        <v>15</v>
      </c>
      <c r="AC14" s="13">
        <v>14</v>
      </c>
      <c r="AD14" s="4">
        <f t="shared" si="18"/>
        <v>112162.53333333334</v>
      </c>
      <c r="AE14" s="4">
        <f t="shared" si="19"/>
        <v>122031.35714285714</v>
      </c>
      <c r="AF14" s="4">
        <f t="shared" si="20"/>
        <v>123829</v>
      </c>
      <c r="AG14" s="4">
        <f t="shared" si="21"/>
        <v>109885</v>
      </c>
      <c r="AH14" s="4">
        <f t="shared" si="22"/>
        <v>118771.66666666667</v>
      </c>
      <c r="AI14" s="4">
        <f t="shared" si="23"/>
        <v>120130.86666666667</v>
      </c>
      <c r="AJ14" s="4">
        <f t="shared" si="24"/>
        <v>121299.6</v>
      </c>
      <c r="AK14" s="4">
        <f t="shared" si="25"/>
        <v>122430.66666666667</v>
      </c>
      <c r="AL14" s="4">
        <f t="shared" si="26"/>
        <v>123530.13333333333</v>
      </c>
      <c r="AM14" s="4">
        <f t="shared" si="1"/>
        <v>124599.73333333334</v>
      </c>
      <c r="AN14" s="4">
        <f t="shared" si="2"/>
        <v>125641.46666666666</v>
      </c>
      <c r="AO14" s="4">
        <f t="shared" si="3"/>
        <v>126657.06666666667</v>
      </c>
      <c r="AP14" s="4">
        <f t="shared" si="4"/>
        <v>127646.2</v>
      </c>
      <c r="AQ14" s="4">
        <f t="shared" si="5"/>
        <v>137797.71428571429</v>
      </c>
      <c r="AR14" s="7">
        <f t="shared" si="6"/>
        <v>10</v>
      </c>
      <c r="AS14" s="7">
        <f t="shared" si="7"/>
        <v>10</v>
      </c>
      <c r="AT14" s="7">
        <f t="shared" si="8"/>
        <v>14</v>
      </c>
      <c r="AU14" s="7">
        <f t="shared" si="9"/>
        <v>13</v>
      </c>
      <c r="AV14" s="7">
        <f t="shared" si="10"/>
        <v>8</v>
      </c>
      <c r="AW14" s="7">
        <f t="shared" si="17"/>
        <v>9</v>
      </c>
      <c r="AX14" s="7">
        <f t="shared" si="11"/>
        <v>9</v>
      </c>
      <c r="AY14" s="7">
        <f t="shared" si="12"/>
        <v>10</v>
      </c>
      <c r="AZ14" s="7">
        <f t="shared" si="13"/>
        <v>10</v>
      </c>
      <c r="BA14" s="7">
        <f t="shared" si="14"/>
        <v>10</v>
      </c>
      <c r="BB14" s="7">
        <f t="shared" si="15"/>
        <v>10</v>
      </c>
      <c r="BC14" s="7">
        <f t="shared" si="16"/>
        <v>11</v>
      </c>
      <c r="BD14" s="7">
        <f t="shared" si="16"/>
        <v>11</v>
      </c>
    </row>
    <row r="15" spans="1:57" ht="12" customHeight="1" x14ac:dyDescent="0.15">
      <c r="A15" s="8" t="s">
        <v>9</v>
      </c>
      <c r="B15" s="13">
        <v>5623703</v>
      </c>
      <c r="C15" s="13">
        <v>5703988</v>
      </c>
      <c r="D15" s="13">
        <v>5781861</v>
      </c>
      <c r="E15" s="13">
        <v>5857977</v>
      </c>
      <c r="F15" s="13">
        <v>5930618</v>
      </c>
      <c r="G15" s="13">
        <v>5997487</v>
      </c>
      <c r="H15" s="13">
        <v>6058569</v>
      </c>
      <c r="I15" s="13">
        <v>6117205</v>
      </c>
      <c r="J15" s="13">
        <v>6173718</v>
      </c>
      <c r="K15" s="13">
        <v>6228175</v>
      </c>
      <c r="L15" s="13">
        <v>6280645</v>
      </c>
      <c r="M15" s="13">
        <v>6331142</v>
      </c>
      <c r="N15" s="13">
        <v>6379677</v>
      </c>
      <c r="O15" s="13">
        <v>6426237</v>
      </c>
      <c r="P15" s="13">
        <v>74</v>
      </c>
      <c r="Q15" s="13">
        <v>74</v>
      </c>
      <c r="R15" s="13">
        <v>71</v>
      </c>
      <c r="S15" s="13">
        <v>71</v>
      </c>
      <c r="T15" s="13">
        <v>70</v>
      </c>
      <c r="U15" s="13">
        <v>72</v>
      </c>
      <c r="V15" s="13">
        <v>72</v>
      </c>
      <c r="W15" s="13">
        <v>73</v>
      </c>
      <c r="X15" s="13">
        <v>73</v>
      </c>
      <c r="Y15" s="13">
        <v>73</v>
      </c>
      <c r="Z15" s="13">
        <v>74</v>
      </c>
      <c r="AA15" s="13">
        <v>73</v>
      </c>
      <c r="AB15" s="13">
        <v>67</v>
      </c>
      <c r="AC15" s="13">
        <v>55</v>
      </c>
      <c r="AD15" s="4">
        <f t="shared" si="18"/>
        <v>75995.986486486479</v>
      </c>
      <c r="AE15" s="4">
        <f t="shared" si="19"/>
        <v>77080.91891891892</v>
      </c>
      <c r="AF15" s="4">
        <f t="shared" si="20"/>
        <v>81434.661971830981</v>
      </c>
      <c r="AG15" s="4">
        <f t="shared" si="21"/>
        <v>82506.718309859149</v>
      </c>
      <c r="AH15" s="4">
        <f t="shared" si="22"/>
        <v>84723.114285714284</v>
      </c>
      <c r="AI15" s="4">
        <f t="shared" si="23"/>
        <v>83298.430555555562</v>
      </c>
      <c r="AJ15" s="4">
        <f t="shared" si="24"/>
        <v>84146.791666666672</v>
      </c>
      <c r="AK15" s="4">
        <f t="shared" si="25"/>
        <v>83797.328767123283</v>
      </c>
      <c r="AL15" s="4">
        <f t="shared" si="26"/>
        <v>84571.479452054788</v>
      </c>
      <c r="AM15" s="4">
        <f t="shared" si="1"/>
        <v>85317.465753424651</v>
      </c>
      <c r="AN15" s="4">
        <f t="shared" ref="AN15:AP17" si="27">L15/Z16</f>
        <v>179447</v>
      </c>
      <c r="AO15" s="4">
        <f t="shared" si="27"/>
        <v>180889.77142857143</v>
      </c>
      <c r="AP15" s="4">
        <f t="shared" si="27"/>
        <v>205796.03225806452</v>
      </c>
      <c r="AQ15" s="4">
        <f t="shared" si="5"/>
        <v>116840.67272727273</v>
      </c>
      <c r="AR15" s="7">
        <f t="shared" si="6"/>
        <v>26</v>
      </c>
      <c r="AS15" s="7">
        <f t="shared" si="7"/>
        <v>26</v>
      </c>
      <c r="AT15" s="7">
        <f t="shared" si="8"/>
        <v>26</v>
      </c>
      <c r="AU15" s="7">
        <f t="shared" si="9"/>
        <v>24</v>
      </c>
      <c r="AV15" s="7">
        <f t="shared" si="10"/>
        <v>20</v>
      </c>
      <c r="AW15" s="7">
        <f t="shared" si="17"/>
        <v>20</v>
      </c>
      <c r="AX15" s="7">
        <f t="shared" si="11"/>
        <v>20</v>
      </c>
      <c r="AY15" s="7">
        <f t="shared" si="12"/>
        <v>20</v>
      </c>
      <c r="AZ15" s="7">
        <f t="shared" si="13"/>
        <v>21</v>
      </c>
      <c r="BA15" s="7">
        <f t="shared" si="14"/>
        <v>5</v>
      </c>
      <c r="BB15" s="7">
        <f t="shared" si="15"/>
        <v>5</v>
      </c>
      <c r="BC15" s="7">
        <f t="shared" si="16"/>
        <v>4</v>
      </c>
      <c r="BD15" s="7">
        <f t="shared" si="16"/>
        <v>19</v>
      </c>
    </row>
    <row r="16" spans="1:57" ht="12" customHeight="1" x14ac:dyDescent="0.15">
      <c r="A16" s="8" t="s">
        <v>10</v>
      </c>
      <c r="B16" s="13">
        <v>3465479</v>
      </c>
      <c r="C16" s="13">
        <v>3495920</v>
      </c>
      <c r="D16" s="13">
        <v>3524537</v>
      </c>
      <c r="E16" s="13">
        <v>3551765</v>
      </c>
      <c r="F16" s="13">
        <v>3576592</v>
      </c>
      <c r="G16" s="13">
        <v>3597311</v>
      </c>
      <c r="H16" s="13">
        <v>3614241</v>
      </c>
      <c r="I16" s="13">
        <v>3629733</v>
      </c>
      <c r="J16" s="13">
        <v>3643974</v>
      </c>
      <c r="K16" s="13">
        <v>3657048</v>
      </c>
      <c r="L16" s="13">
        <v>3668973</v>
      </c>
      <c r="M16" s="13">
        <v>3679821</v>
      </c>
      <c r="N16" s="13">
        <v>3689597</v>
      </c>
      <c r="O16" s="13">
        <v>3698352</v>
      </c>
      <c r="P16" s="13">
        <v>31</v>
      </c>
      <c r="Q16" s="13">
        <v>31</v>
      </c>
      <c r="R16" s="13">
        <v>30</v>
      </c>
      <c r="S16" s="13">
        <v>29</v>
      </c>
      <c r="T16" s="13">
        <v>29</v>
      </c>
      <c r="U16" s="13">
        <v>35</v>
      </c>
      <c r="V16" s="13">
        <v>35</v>
      </c>
      <c r="W16" s="13">
        <v>35</v>
      </c>
      <c r="X16" s="13">
        <v>35</v>
      </c>
      <c r="Y16" s="13">
        <v>35</v>
      </c>
      <c r="Z16" s="13">
        <v>35</v>
      </c>
      <c r="AA16" s="13">
        <v>35</v>
      </c>
      <c r="AB16" s="13">
        <v>31</v>
      </c>
      <c r="AC16" s="13">
        <v>30</v>
      </c>
      <c r="AD16" s="4">
        <f t="shared" si="18"/>
        <v>111789.64516129032</v>
      </c>
      <c r="AE16" s="4">
        <f t="shared" si="19"/>
        <v>112771.6129032258</v>
      </c>
      <c r="AF16" s="4">
        <f t="shared" si="20"/>
        <v>117484.56666666667</v>
      </c>
      <c r="AG16" s="4">
        <f t="shared" si="21"/>
        <v>122474.6551724138</v>
      </c>
      <c r="AH16" s="4">
        <f t="shared" si="22"/>
        <v>123330.75862068965</v>
      </c>
      <c r="AI16" s="4">
        <f t="shared" si="23"/>
        <v>102780.31428571428</v>
      </c>
      <c r="AJ16" s="4">
        <f t="shared" si="24"/>
        <v>103264.02857142857</v>
      </c>
      <c r="AK16" s="4">
        <f t="shared" si="25"/>
        <v>103706.65714285715</v>
      </c>
      <c r="AL16" s="4">
        <f t="shared" si="26"/>
        <v>104113.54285714286</v>
      </c>
      <c r="AM16" s="4">
        <f t="shared" si="1"/>
        <v>104487.08571428571</v>
      </c>
      <c r="AN16" s="4">
        <f t="shared" si="27"/>
        <v>215821.9411764706</v>
      </c>
      <c r="AO16" s="4">
        <f t="shared" si="27"/>
        <v>216460.0588235294</v>
      </c>
      <c r="AP16" s="4">
        <f t="shared" si="27"/>
        <v>217035.11764705883</v>
      </c>
      <c r="AQ16" s="4">
        <f t="shared" si="5"/>
        <v>123278.39999999999</v>
      </c>
      <c r="AR16" s="7">
        <f t="shared" si="6"/>
        <v>13</v>
      </c>
      <c r="AS16" s="7">
        <f t="shared" si="7"/>
        <v>12</v>
      </c>
      <c r="AT16" s="7">
        <f t="shared" si="8"/>
        <v>10</v>
      </c>
      <c r="AU16" s="7">
        <f t="shared" si="9"/>
        <v>9</v>
      </c>
      <c r="AV16" s="7">
        <f t="shared" si="10"/>
        <v>13</v>
      </c>
      <c r="AW16" s="7">
        <f t="shared" si="17"/>
        <v>13</v>
      </c>
      <c r="AX16" s="7">
        <f t="shared" si="11"/>
        <v>13</v>
      </c>
      <c r="AY16" s="7">
        <f t="shared" si="12"/>
        <v>14</v>
      </c>
      <c r="AZ16" s="7">
        <f t="shared" si="13"/>
        <v>15</v>
      </c>
      <c r="BA16" s="7">
        <f t="shared" si="14"/>
        <v>2</v>
      </c>
      <c r="BB16" s="7">
        <f t="shared" si="15"/>
        <v>2</v>
      </c>
      <c r="BC16" s="7">
        <f t="shared" si="16"/>
        <v>3</v>
      </c>
      <c r="BD16" s="7">
        <f t="shared" si="16"/>
        <v>17</v>
      </c>
    </row>
    <row r="17" spans="1:56" ht="12" customHeight="1" x14ac:dyDescent="0.15">
      <c r="A17" s="8" t="s">
        <v>11</v>
      </c>
      <c r="B17" s="13">
        <v>2731728</v>
      </c>
      <c r="C17" s="13">
        <v>2775101</v>
      </c>
      <c r="D17" s="13">
        <v>2817500</v>
      </c>
      <c r="E17" s="13">
        <v>2859239</v>
      </c>
      <c r="F17" s="13">
        <v>2899495</v>
      </c>
      <c r="G17" s="13">
        <v>2938756</v>
      </c>
      <c r="H17" s="13">
        <v>2976979</v>
      </c>
      <c r="I17" s="13">
        <v>3014258</v>
      </c>
      <c r="J17" s="13">
        <v>3050720</v>
      </c>
      <c r="K17" s="13">
        <v>3086414</v>
      </c>
      <c r="L17" s="13">
        <v>3121355</v>
      </c>
      <c r="M17" s="13">
        <v>3155581</v>
      </c>
      <c r="N17" s="13">
        <v>3189102</v>
      </c>
      <c r="O17" s="13">
        <v>3221923</v>
      </c>
      <c r="P17" s="13">
        <v>18</v>
      </c>
      <c r="Q17" s="13">
        <v>18</v>
      </c>
      <c r="R17" s="13">
        <v>17</v>
      </c>
      <c r="S17" s="13">
        <v>17</v>
      </c>
      <c r="T17" s="13">
        <v>17</v>
      </c>
      <c r="U17" s="13">
        <v>18</v>
      </c>
      <c r="V17" s="13">
        <v>17</v>
      </c>
      <c r="W17" s="13">
        <v>17</v>
      </c>
      <c r="X17" s="13">
        <v>17</v>
      </c>
      <c r="Y17" s="13">
        <v>17</v>
      </c>
      <c r="Z17" s="13">
        <v>17</v>
      </c>
      <c r="AA17" s="13">
        <v>17</v>
      </c>
      <c r="AB17" s="13">
        <v>17</v>
      </c>
      <c r="AC17" s="13">
        <v>14</v>
      </c>
      <c r="AD17" s="4">
        <f t="shared" si="18"/>
        <v>151762.66666666666</v>
      </c>
      <c r="AE17" s="4">
        <f t="shared" si="19"/>
        <v>154172.27777777778</v>
      </c>
      <c r="AF17" s="4">
        <f t="shared" si="20"/>
        <v>165735.29411764705</v>
      </c>
      <c r="AG17" s="4">
        <f t="shared" si="21"/>
        <v>168190.5294117647</v>
      </c>
      <c r="AH17" s="4">
        <f t="shared" si="22"/>
        <v>170558.5294117647</v>
      </c>
      <c r="AI17" s="4">
        <f t="shared" si="23"/>
        <v>163264.22222222222</v>
      </c>
      <c r="AJ17" s="4">
        <f t="shared" si="24"/>
        <v>175116.41176470587</v>
      </c>
      <c r="AK17" s="4">
        <f t="shared" si="25"/>
        <v>177309.29411764705</v>
      </c>
      <c r="AL17" s="4">
        <f t="shared" si="26"/>
        <v>179454.11764705883</v>
      </c>
      <c r="AM17" s="4">
        <f t="shared" si="1"/>
        <v>181553.76470588235</v>
      </c>
      <c r="AN17" s="4">
        <f t="shared" si="27"/>
        <v>28375.954545454544</v>
      </c>
      <c r="AO17" s="4">
        <f t="shared" si="27"/>
        <v>28950.284403669724</v>
      </c>
      <c r="AP17" s="4">
        <f t="shared" si="27"/>
        <v>28730.64864864865</v>
      </c>
      <c r="AQ17" s="4">
        <f t="shared" si="5"/>
        <v>230137.35714285713</v>
      </c>
      <c r="AR17" s="7">
        <f t="shared" si="6"/>
        <v>6</v>
      </c>
      <c r="AS17" s="7">
        <f t="shared" si="7"/>
        <v>4</v>
      </c>
      <c r="AT17" s="7">
        <f t="shared" si="8"/>
        <v>4</v>
      </c>
      <c r="AU17" s="7">
        <f t="shared" si="9"/>
        <v>5</v>
      </c>
      <c r="AV17" s="7">
        <f t="shared" si="10"/>
        <v>5</v>
      </c>
      <c r="AW17" s="7">
        <f t="shared" si="17"/>
        <v>4</v>
      </c>
      <c r="AX17" s="7">
        <f t="shared" si="11"/>
        <v>4</v>
      </c>
      <c r="AY17" s="7">
        <f t="shared" si="12"/>
        <v>4</v>
      </c>
      <c r="AZ17" s="7">
        <f t="shared" si="13"/>
        <v>4</v>
      </c>
      <c r="BA17" s="7">
        <f t="shared" si="14"/>
        <v>31</v>
      </c>
      <c r="BB17" s="7">
        <f t="shared" si="15"/>
        <v>31</v>
      </c>
      <c r="BC17" s="7">
        <f t="shared" si="16"/>
        <v>31</v>
      </c>
      <c r="BD17" s="7">
        <f t="shared" si="16"/>
        <v>3</v>
      </c>
    </row>
    <row r="18" spans="1:56" ht="12" customHeight="1" x14ac:dyDescent="0.15">
      <c r="A18" s="8" t="s">
        <v>12</v>
      </c>
      <c r="B18" s="13">
        <v>7568896</v>
      </c>
      <c r="C18" s="13">
        <v>7672910</v>
      </c>
      <c r="D18" s="13">
        <v>7773261</v>
      </c>
      <c r="E18" s="13">
        <v>7870823</v>
      </c>
      <c r="F18" s="13">
        <v>7963314</v>
      </c>
      <c r="G18" s="13">
        <v>8055955</v>
      </c>
      <c r="H18" s="13">
        <v>8149170</v>
      </c>
      <c r="I18" s="13">
        <v>8238991</v>
      </c>
      <c r="J18" s="13">
        <v>8325800</v>
      </c>
      <c r="K18" s="13">
        <v>8409693</v>
      </c>
      <c r="L18" s="13">
        <v>8490806</v>
      </c>
      <c r="M18" s="13">
        <v>8569204</v>
      </c>
      <c r="N18" s="13">
        <v>8644920</v>
      </c>
      <c r="O18" s="13">
        <v>8718004</v>
      </c>
      <c r="P18" s="13">
        <v>83</v>
      </c>
      <c r="Q18" s="13">
        <v>83</v>
      </c>
      <c r="R18" s="13">
        <v>87</v>
      </c>
      <c r="S18" s="13">
        <v>83</v>
      </c>
      <c r="T18" s="13">
        <v>87</v>
      </c>
      <c r="U18" s="13">
        <v>110</v>
      </c>
      <c r="V18" s="13">
        <v>110</v>
      </c>
      <c r="W18" s="13">
        <v>110</v>
      </c>
      <c r="X18" s="13">
        <v>110</v>
      </c>
      <c r="Y18" s="13">
        <v>110</v>
      </c>
      <c r="Z18" s="13">
        <v>110</v>
      </c>
      <c r="AA18" s="13">
        <v>109</v>
      </c>
      <c r="AB18" s="13">
        <v>111</v>
      </c>
      <c r="AC18" s="13">
        <v>101</v>
      </c>
      <c r="AD18" s="4">
        <f t="shared" si="18"/>
        <v>91191.518072289153</v>
      </c>
      <c r="AE18" s="4">
        <f t="shared" si="19"/>
        <v>92444.698795180724</v>
      </c>
      <c r="AF18" s="4">
        <f t="shared" si="20"/>
        <v>89347.827586206899</v>
      </c>
      <c r="AG18" s="4">
        <f t="shared" si="21"/>
        <v>94829.19277108433</v>
      </c>
      <c r="AH18" s="4">
        <f t="shared" si="22"/>
        <v>91532.344827586203</v>
      </c>
      <c r="AI18" s="4">
        <f t="shared" si="23"/>
        <v>73235.954545454544</v>
      </c>
      <c r="AJ18" s="4">
        <f t="shared" si="24"/>
        <v>74083.363636363632</v>
      </c>
      <c r="AK18" s="4">
        <f t="shared" si="25"/>
        <v>74899.918181818182</v>
      </c>
      <c r="AL18" s="4">
        <f t="shared" si="26"/>
        <v>75689.090909090912</v>
      </c>
      <c r="AM18" s="4">
        <f t="shared" si="1"/>
        <v>76451.754545454547</v>
      </c>
      <c r="AN18" s="4">
        <f t="shared" si="2"/>
        <v>77189.145454545462</v>
      </c>
      <c r="AO18" s="4">
        <f t="shared" ref="AO18:AO36" si="28">M18/AA18</f>
        <v>78616.550458715603</v>
      </c>
      <c r="AP18" s="4">
        <f t="shared" ref="AP18:AP36" si="29">N18/AB18</f>
        <v>77882.16216216216</v>
      </c>
      <c r="AQ18" s="4">
        <f t="shared" si="5"/>
        <v>86316.871287128713</v>
      </c>
      <c r="AR18" s="7">
        <f t="shared" si="6"/>
        <v>18</v>
      </c>
      <c r="AS18" s="7">
        <f t="shared" si="7"/>
        <v>21</v>
      </c>
      <c r="AT18" s="7">
        <f t="shared" si="8"/>
        <v>18</v>
      </c>
      <c r="AU18" s="7">
        <f t="shared" si="9"/>
        <v>19</v>
      </c>
      <c r="AV18" s="7">
        <f t="shared" si="10"/>
        <v>24</v>
      </c>
      <c r="AW18" s="7">
        <f t="shared" si="17"/>
        <v>24</v>
      </c>
      <c r="AX18" s="7">
        <f t="shared" si="11"/>
        <v>24</v>
      </c>
      <c r="AY18" s="7">
        <f t="shared" si="12"/>
        <v>24</v>
      </c>
      <c r="AZ18" s="7">
        <f t="shared" si="13"/>
        <v>24</v>
      </c>
      <c r="BA18" s="7">
        <f t="shared" si="14"/>
        <v>23</v>
      </c>
      <c r="BB18" s="7">
        <f t="shared" si="15"/>
        <v>24</v>
      </c>
      <c r="BC18" s="7">
        <f t="shared" si="16"/>
        <v>24</v>
      </c>
      <c r="BD18" s="7">
        <f t="shared" si="16"/>
        <v>25</v>
      </c>
    </row>
    <row r="19" spans="1:56" ht="12" customHeight="1" x14ac:dyDescent="0.2">
      <c r="A19" s="8" t="s">
        <v>13</v>
      </c>
      <c r="B19" s="13">
        <v>15600748</v>
      </c>
      <c r="C19" s="13">
        <v>15820397</v>
      </c>
      <c r="D19" s="13">
        <v>16035478</v>
      </c>
      <c r="E19" s="13">
        <v>16248083</v>
      </c>
      <c r="F19" s="13">
        <v>16453628</v>
      </c>
      <c r="G19" s="13">
        <v>16658503</v>
      </c>
      <c r="H19" s="13">
        <v>16861082</v>
      </c>
      <c r="I19" s="13">
        <v>17056666</v>
      </c>
      <c r="J19" s="13">
        <v>17245551</v>
      </c>
      <c r="K19" s="13">
        <v>17427790</v>
      </c>
      <c r="L19" s="13">
        <v>17603429</v>
      </c>
      <c r="M19" s="13">
        <v>17772460</v>
      </c>
      <c r="N19" s="13">
        <v>17934893</v>
      </c>
      <c r="O19" s="13">
        <v>18090769</v>
      </c>
      <c r="P19" s="13">
        <v>113</v>
      </c>
      <c r="Q19" s="13">
        <v>113</v>
      </c>
      <c r="R19" s="13">
        <v>118</v>
      </c>
      <c r="S19" s="13">
        <v>117</v>
      </c>
      <c r="T19" s="13">
        <v>117</v>
      </c>
      <c r="U19" s="13">
        <v>124</v>
      </c>
      <c r="V19" s="13">
        <v>123</v>
      </c>
      <c r="W19" s="13">
        <v>122</v>
      </c>
      <c r="X19" s="13">
        <v>122</v>
      </c>
      <c r="Y19" s="13">
        <v>121</v>
      </c>
      <c r="Z19" s="13">
        <v>119</v>
      </c>
      <c r="AA19" s="13">
        <v>118</v>
      </c>
      <c r="AB19" s="13">
        <v>113</v>
      </c>
      <c r="AC19" s="13">
        <v>103</v>
      </c>
      <c r="AD19" s="4">
        <f t="shared" si="18"/>
        <v>138059.7168141593</v>
      </c>
      <c r="AE19" s="4">
        <f t="shared" si="19"/>
        <v>140003.51327433629</v>
      </c>
      <c r="AF19" s="4">
        <f t="shared" si="20"/>
        <v>135893.88135593222</v>
      </c>
      <c r="AG19" s="4">
        <f t="shared" si="21"/>
        <v>138872.50427350428</v>
      </c>
      <c r="AH19" s="4">
        <f t="shared" si="22"/>
        <v>140629.29914529916</v>
      </c>
      <c r="AI19" s="4">
        <f t="shared" si="23"/>
        <v>134342.76612903227</v>
      </c>
      <c r="AJ19" s="4">
        <f t="shared" si="24"/>
        <v>137081.96747967479</v>
      </c>
      <c r="AK19" s="4">
        <f t="shared" si="25"/>
        <v>139808.73770491802</v>
      </c>
      <c r="AL19" s="4">
        <f t="shared" si="26"/>
        <v>141356.97540983607</v>
      </c>
      <c r="AM19" s="4">
        <f t="shared" si="1"/>
        <v>144031.32231404958</v>
      </c>
      <c r="AN19" s="4">
        <f t="shared" si="2"/>
        <v>147927.97478991596</v>
      </c>
      <c r="AO19" s="4">
        <f t="shared" si="28"/>
        <v>150614.06779661018</v>
      </c>
      <c r="AP19" s="4">
        <f t="shared" si="29"/>
        <v>158715.86725663717</v>
      </c>
      <c r="AQ19" s="4">
        <f t="shared" si="5"/>
        <v>175638.53398058252</v>
      </c>
      <c r="AR19" s="7">
        <f t="shared" si="6"/>
        <v>7</v>
      </c>
      <c r="AS19" s="7">
        <f t="shared" si="7"/>
        <v>7</v>
      </c>
      <c r="AT19" s="7">
        <f t="shared" si="8"/>
        <v>7</v>
      </c>
      <c r="AU19" s="7">
        <f t="shared" si="9"/>
        <v>7</v>
      </c>
      <c r="AV19" s="7">
        <f t="shared" si="10"/>
        <v>7</v>
      </c>
      <c r="AW19" s="7">
        <f t="shared" si="17"/>
        <v>5</v>
      </c>
      <c r="AX19" s="7">
        <f t="shared" si="11"/>
        <v>5</v>
      </c>
      <c r="AY19" s="7">
        <f t="shared" si="12"/>
        <v>5</v>
      </c>
      <c r="AZ19" s="7">
        <f t="shared" si="13"/>
        <v>5</v>
      </c>
      <c r="BA19" s="7">
        <f t="shared" si="14"/>
        <v>6</v>
      </c>
      <c r="BB19" s="7">
        <f t="shared" si="15"/>
        <v>6</v>
      </c>
      <c r="BC19" s="7">
        <f t="shared" si="16"/>
        <v>6</v>
      </c>
      <c r="BD19" s="7">
        <f t="shared" si="16"/>
        <v>6</v>
      </c>
    </row>
    <row r="20" spans="1:56" ht="12" customHeight="1" x14ac:dyDescent="0.2">
      <c r="A20" s="8" t="s">
        <v>14</v>
      </c>
      <c r="B20" s="13">
        <v>4453862</v>
      </c>
      <c r="C20" s="13">
        <v>4505400</v>
      </c>
      <c r="D20" s="13">
        <v>4554352</v>
      </c>
      <c r="E20" s="13">
        <v>4601241</v>
      </c>
      <c r="F20" s="13">
        <v>4644732</v>
      </c>
      <c r="G20" s="13">
        <v>4684829</v>
      </c>
      <c r="H20" s="13">
        <v>4721848</v>
      </c>
      <c r="I20" s="13">
        <v>4757482</v>
      </c>
      <c r="J20" s="13">
        <v>4791977</v>
      </c>
      <c r="K20" s="13">
        <v>4825401</v>
      </c>
      <c r="L20" s="13">
        <v>4857777</v>
      </c>
      <c r="M20" s="13">
        <v>4889123</v>
      </c>
      <c r="N20" s="13">
        <v>4919448</v>
      </c>
      <c r="O20" s="13">
        <v>4948766</v>
      </c>
      <c r="P20" s="13">
        <v>34</v>
      </c>
      <c r="Q20" s="13">
        <v>34</v>
      </c>
      <c r="R20" s="13">
        <v>34</v>
      </c>
      <c r="S20" s="13">
        <v>34</v>
      </c>
      <c r="T20" s="13">
        <v>37</v>
      </c>
      <c r="U20" s="13">
        <v>39</v>
      </c>
      <c r="V20" s="13">
        <v>38</v>
      </c>
      <c r="W20" s="13">
        <v>38</v>
      </c>
      <c r="X20" s="13">
        <v>37</v>
      </c>
      <c r="Y20" s="13">
        <v>38</v>
      </c>
      <c r="Z20" s="13">
        <v>40</v>
      </c>
      <c r="AA20" s="13">
        <v>40</v>
      </c>
      <c r="AB20" s="13">
        <v>40</v>
      </c>
      <c r="AC20" s="13">
        <v>34</v>
      </c>
      <c r="AD20" s="4">
        <f t="shared" si="18"/>
        <v>130995.94117647059</v>
      </c>
      <c r="AE20" s="4">
        <f t="shared" si="19"/>
        <v>132511.76470588235</v>
      </c>
      <c r="AF20" s="4">
        <f t="shared" si="20"/>
        <v>133951.5294117647</v>
      </c>
      <c r="AG20" s="4">
        <f t="shared" si="21"/>
        <v>135330.61764705883</v>
      </c>
      <c r="AH20" s="4">
        <f t="shared" si="22"/>
        <v>125533.29729729729</v>
      </c>
      <c r="AI20" s="4">
        <f t="shared" si="23"/>
        <v>120123.82051282052</v>
      </c>
      <c r="AJ20" s="4">
        <f t="shared" si="24"/>
        <v>124259.15789473684</v>
      </c>
      <c r="AK20" s="4">
        <f t="shared" si="25"/>
        <v>125196.89473684211</v>
      </c>
      <c r="AL20" s="4">
        <f t="shared" si="26"/>
        <v>129512.89189189189</v>
      </c>
      <c r="AM20" s="4">
        <f t="shared" si="1"/>
        <v>126984.23684210527</v>
      </c>
      <c r="AN20" s="4">
        <f t="shared" si="2"/>
        <v>121444.425</v>
      </c>
      <c r="AO20" s="4">
        <f t="shared" si="28"/>
        <v>122228.075</v>
      </c>
      <c r="AP20" s="4">
        <f t="shared" si="29"/>
        <v>122986.2</v>
      </c>
      <c r="AQ20" s="4">
        <f>O20/AC20</f>
        <v>145551.9411764706</v>
      </c>
      <c r="AR20" s="7">
        <f t="shared" si="6"/>
        <v>8</v>
      </c>
      <c r="AS20" s="7">
        <f t="shared" si="7"/>
        <v>8</v>
      </c>
      <c r="AT20" s="7">
        <f t="shared" si="8"/>
        <v>8</v>
      </c>
      <c r="AU20" s="7">
        <f t="shared" si="9"/>
        <v>8</v>
      </c>
      <c r="AV20" s="7">
        <f t="shared" si="10"/>
        <v>9</v>
      </c>
      <c r="AW20" s="7">
        <f t="shared" si="17"/>
        <v>8</v>
      </c>
      <c r="AX20" s="7">
        <f t="shared" si="11"/>
        <v>8</v>
      </c>
      <c r="AY20" s="7">
        <f t="shared" si="12"/>
        <v>9</v>
      </c>
      <c r="AZ20" s="7">
        <f t="shared" si="13"/>
        <v>9</v>
      </c>
      <c r="BA20" s="7">
        <f t="shared" si="14"/>
        <v>13</v>
      </c>
      <c r="BB20" s="7">
        <f t="shared" si="15"/>
        <v>12</v>
      </c>
      <c r="BC20" s="7">
        <f t="shared" si="16"/>
        <v>12</v>
      </c>
      <c r="BD20" s="7">
        <f t="shared" si="16"/>
        <v>9</v>
      </c>
    </row>
    <row r="21" spans="1:56" ht="12" customHeight="1" x14ac:dyDescent="0.15">
      <c r="A21" s="8" t="s">
        <v>15</v>
      </c>
      <c r="B21" s="13">
        <v>1824842</v>
      </c>
      <c r="C21" s="13">
        <v>1852263</v>
      </c>
      <c r="D21" s="13">
        <v>1879005</v>
      </c>
      <c r="E21" s="13">
        <v>1905274</v>
      </c>
      <c r="F21" s="13">
        <v>1930505</v>
      </c>
      <c r="G21" s="13">
        <v>1954717</v>
      </c>
      <c r="H21" s="13">
        <v>1977946</v>
      </c>
      <c r="I21" s="13">
        <v>2000527</v>
      </c>
      <c r="J21" s="13">
        <v>2022568</v>
      </c>
      <c r="K21" s="13">
        <v>2044058</v>
      </c>
      <c r="L21" s="13">
        <v>2065014</v>
      </c>
      <c r="M21" s="13">
        <v>2085423</v>
      </c>
      <c r="N21" s="13">
        <v>2105291</v>
      </c>
      <c r="O21" s="13">
        <v>2124599</v>
      </c>
      <c r="P21" s="13">
        <v>23</v>
      </c>
      <c r="Q21" s="13">
        <v>24</v>
      </c>
      <c r="R21" s="13">
        <v>23</v>
      </c>
      <c r="S21" s="13">
        <v>23</v>
      </c>
      <c r="T21" s="13">
        <v>23</v>
      </c>
      <c r="U21" s="13">
        <v>21</v>
      </c>
      <c r="V21" s="13">
        <v>21</v>
      </c>
      <c r="W21" s="13">
        <v>21</v>
      </c>
      <c r="X21" s="13">
        <v>21</v>
      </c>
      <c r="Y21" s="13">
        <v>21</v>
      </c>
      <c r="Z21" s="13">
        <v>21</v>
      </c>
      <c r="AA21" s="13">
        <v>21</v>
      </c>
      <c r="AB21" s="13">
        <v>21</v>
      </c>
      <c r="AC21" s="13">
        <v>20</v>
      </c>
      <c r="AD21" s="4">
        <f t="shared" si="18"/>
        <v>79340.956521739135</v>
      </c>
      <c r="AE21" s="4">
        <f t="shared" si="19"/>
        <v>77177.625</v>
      </c>
      <c r="AF21" s="4">
        <f t="shared" si="20"/>
        <v>81695.869565217392</v>
      </c>
      <c r="AG21" s="4">
        <f t="shared" si="21"/>
        <v>82838</v>
      </c>
      <c r="AH21" s="4">
        <f t="shared" si="22"/>
        <v>83935</v>
      </c>
      <c r="AI21" s="4">
        <f t="shared" si="23"/>
        <v>93081.761904761908</v>
      </c>
      <c r="AJ21" s="4">
        <f t="shared" si="24"/>
        <v>94187.904761904763</v>
      </c>
      <c r="AK21" s="4">
        <f t="shared" si="25"/>
        <v>95263.190476190473</v>
      </c>
      <c r="AL21" s="4">
        <f t="shared" si="26"/>
        <v>96312.761904761908</v>
      </c>
      <c r="AM21" s="4">
        <f t="shared" si="1"/>
        <v>97336.095238095237</v>
      </c>
      <c r="AN21" s="4">
        <f t="shared" si="2"/>
        <v>98334</v>
      </c>
      <c r="AO21" s="4">
        <f t="shared" si="28"/>
        <v>99305.857142857145</v>
      </c>
      <c r="AP21" s="4">
        <f t="shared" si="29"/>
        <v>100251.95238095238</v>
      </c>
      <c r="AQ21" s="4">
        <f t="shared" si="5"/>
        <v>106229.95</v>
      </c>
      <c r="AR21" s="7">
        <f t="shared" si="6"/>
        <v>25</v>
      </c>
      <c r="AS21" s="7">
        <f t="shared" si="7"/>
        <v>25</v>
      </c>
      <c r="AT21" s="7">
        <f t="shared" si="8"/>
        <v>25</v>
      </c>
      <c r="AU21" s="7">
        <f t="shared" si="9"/>
        <v>25</v>
      </c>
      <c r="AV21" s="7">
        <f t="shared" si="10"/>
        <v>16</v>
      </c>
      <c r="AW21" s="7">
        <f t="shared" si="17"/>
        <v>16</v>
      </c>
      <c r="AX21" s="7">
        <f t="shared" si="11"/>
        <v>17</v>
      </c>
      <c r="AY21" s="7">
        <f t="shared" si="12"/>
        <v>18</v>
      </c>
      <c r="AZ21" s="7">
        <f t="shared" si="13"/>
        <v>19</v>
      </c>
      <c r="BA21" s="7">
        <f t="shared" si="14"/>
        <v>19</v>
      </c>
      <c r="BB21" s="7">
        <f t="shared" si="15"/>
        <v>17</v>
      </c>
      <c r="BC21" s="7">
        <f t="shared" si="16"/>
        <v>19</v>
      </c>
      <c r="BD21" s="7">
        <f t="shared" si="16"/>
        <v>20</v>
      </c>
    </row>
    <row r="22" spans="1:56" ht="12" customHeight="1" x14ac:dyDescent="0.15">
      <c r="A22" s="8" t="s">
        <v>16</v>
      </c>
      <c r="B22" s="13">
        <v>1114502</v>
      </c>
      <c r="C22" s="13">
        <v>1135531</v>
      </c>
      <c r="D22" s="13">
        <v>1156029</v>
      </c>
      <c r="E22" s="13">
        <v>1176131</v>
      </c>
      <c r="F22" s="13">
        <v>1195482</v>
      </c>
      <c r="G22" s="13">
        <v>1214627</v>
      </c>
      <c r="H22" s="13">
        <v>1233716</v>
      </c>
      <c r="I22" s="13">
        <v>1252363</v>
      </c>
      <c r="J22" s="13">
        <v>1270646</v>
      </c>
      <c r="K22" s="13">
        <v>1288571</v>
      </c>
      <c r="L22" s="13">
        <v>1306145</v>
      </c>
      <c r="M22" s="13">
        <v>1323404</v>
      </c>
      <c r="N22" s="13">
        <v>1340345</v>
      </c>
      <c r="O22" s="13">
        <v>1356971</v>
      </c>
      <c r="P22" s="13">
        <v>10</v>
      </c>
      <c r="Q22" s="13">
        <v>10</v>
      </c>
      <c r="R22" s="13">
        <v>9</v>
      </c>
      <c r="S22" s="13">
        <v>9</v>
      </c>
      <c r="T22" s="13">
        <v>10</v>
      </c>
      <c r="U22" s="13">
        <v>13</v>
      </c>
      <c r="V22" s="13">
        <v>13</v>
      </c>
      <c r="W22" s="13">
        <v>13</v>
      </c>
      <c r="X22" s="13">
        <v>13</v>
      </c>
      <c r="Y22" s="13">
        <v>13</v>
      </c>
      <c r="Z22" s="13">
        <v>13</v>
      </c>
      <c r="AA22" s="13">
        <v>14</v>
      </c>
      <c r="AB22" s="13">
        <v>11</v>
      </c>
      <c r="AC22" s="13">
        <v>10</v>
      </c>
      <c r="AD22" s="4">
        <f t="shared" si="18"/>
        <v>111450.2</v>
      </c>
      <c r="AE22" s="4">
        <f t="shared" si="19"/>
        <v>113553.1</v>
      </c>
      <c r="AF22" s="4">
        <f t="shared" si="20"/>
        <v>128447.66666666667</v>
      </c>
      <c r="AG22" s="4">
        <f t="shared" si="21"/>
        <v>130681.22222222222</v>
      </c>
      <c r="AH22" s="4">
        <f t="shared" si="22"/>
        <v>119548.2</v>
      </c>
      <c r="AI22" s="4">
        <f t="shared" si="23"/>
        <v>93432.846153846156</v>
      </c>
      <c r="AJ22" s="4">
        <f t="shared" si="24"/>
        <v>94901.230769230766</v>
      </c>
      <c r="AK22" s="4">
        <f t="shared" si="25"/>
        <v>96335.61538461539</v>
      </c>
      <c r="AL22" s="4">
        <f t="shared" si="26"/>
        <v>97742</v>
      </c>
      <c r="AM22" s="4">
        <f t="shared" si="1"/>
        <v>99120.846153846156</v>
      </c>
      <c r="AN22" s="4">
        <f t="shared" si="2"/>
        <v>100472.69230769231</v>
      </c>
      <c r="AO22" s="4">
        <f t="shared" si="28"/>
        <v>94528.857142857145</v>
      </c>
      <c r="AP22" s="4">
        <f t="shared" si="29"/>
        <v>121849.54545454546</v>
      </c>
      <c r="AQ22" s="4">
        <f t="shared" si="5"/>
        <v>135697.1</v>
      </c>
      <c r="AR22" s="7">
        <f t="shared" si="6"/>
        <v>12</v>
      </c>
      <c r="AS22" s="7">
        <f t="shared" si="7"/>
        <v>9</v>
      </c>
      <c r="AT22" s="7">
        <f t="shared" si="8"/>
        <v>9</v>
      </c>
      <c r="AU22" s="7">
        <f t="shared" si="9"/>
        <v>12</v>
      </c>
      <c r="AV22" s="7">
        <f t="shared" si="10"/>
        <v>15</v>
      </c>
      <c r="AW22" s="7">
        <f t="shared" si="17"/>
        <v>15</v>
      </c>
      <c r="AX22" s="7">
        <f t="shared" si="11"/>
        <v>16</v>
      </c>
      <c r="AY22" s="7">
        <f t="shared" si="12"/>
        <v>17</v>
      </c>
      <c r="AZ22" s="7">
        <f t="shared" si="13"/>
        <v>17</v>
      </c>
      <c r="BA22" s="7">
        <f t="shared" si="14"/>
        <v>17</v>
      </c>
      <c r="BB22" s="7">
        <f t="shared" si="15"/>
        <v>19</v>
      </c>
      <c r="BC22" s="7">
        <f t="shared" si="16"/>
        <v>14</v>
      </c>
      <c r="BD22" s="7">
        <f t="shared" si="16"/>
        <v>12</v>
      </c>
    </row>
    <row r="23" spans="1:56" ht="12" customHeight="1" x14ac:dyDescent="0.2">
      <c r="A23" s="8" t="s">
        <v>17</v>
      </c>
      <c r="B23" s="13">
        <v>4807568</v>
      </c>
      <c r="C23" s="13">
        <v>4909324</v>
      </c>
      <c r="D23" s="13">
        <v>5009564</v>
      </c>
      <c r="E23" s="13">
        <v>5108816</v>
      </c>
      <c r="F23" s="13">
        <v>5205425</v>
      </c>
      <c r="G23" s="13">
        <v>5294203</v>
      </c>
      <c r="H23" s="13">
        <v>5375246</v>
      </c>
      <c r="I23" s="13">
        <v>5454848</v>
      </c>
      <c r="J23" s="13">
        <v>5533147</v>
      </c>
      <c r="K23" s="13">
        <v>5610153</v>
      </c>
      <c r="L23" s="13">
        <v>5685888</v>
      </c>
      <c r="M23" s="13">
        <v>5760358</v>
      </c>
      <c r="N23" s="13">
        <v>5833569</v>
      </c>
      <c r="O23" s="13">
        <v>5905480</v>
      </c>
      <c r="P23" s="13">
        <v>64</v>
      </c>
      <c r="Q23" s="13">
        <v>65</v>
      </c>
      <c r="R23" s="13">
        <v>61</v>
      </c>
      <c r="S23" s="13">
        <v>59</v>
      </c>
      <c r="T23" s="13">
        <v>61</v>
      </c>
      <c r="U23" s="13">
        <v>77</v>
      </c>
      <c r="V23" s="13">
        <v>77</v>
      </c>
      <c r="W23" s="13">
        <v>77</v>
      </c>
      <c r="X23" s="13">
        <v>77</v>
      </c>
      <c r="Y23" s="13">
        <v>77</v>
      </c>
      <c r="Z23" s="13">
        <v>77</v>
      </c>
      <c r="AA23" s="13">
        <v>77</v>
      </c>
      <c r="AB23" s="13">
        <v>75</v>
      </c>
      <c r="AC23" s="13">
        <v>60</v>
      </c>
      <c r="AD23" s="4">
        <f t="shared" si="18"/>
        <v>75118.25</v>
      </c>
      <c r="AE23" s="4">
        <f t="shared" si="19"/>
        <v>75528.061538461538</v>
      </c>
      <c r="AF23" s="4">
        <f t="shared" si="20"/>
        <v>82124</v>
      </c>
      <c r="AG23" s="4">
        <f t="shared" si="21"/>
        <v>86590.101694915254</v>
      </c>
      <c r="AH23" s="4">
        <f t="shared" si="22"/>
        <v>85334.836065573763</v>
      </c>
      <c r="AI23" s="4">
        <f t="shared" si="23"/>
        <v>68755.883116883124</v>
      </c>
      <c r="AJ23" s="4">
        <f t="shared" si="24"/>
        <v>69808.389610389611</v>
      </c>
      <c r="AK23" s="4">
        <f t="shared" si="25"/>
        <v>70842.181818181823</v>
      </c>
      <c r="AL23" s="4">
        <f t="shared" si="26"/>
        <v>71859.051948051943</v>
      </c>
      <c r="AM23" s="4">
        <f t="shared" si="1"/>
        <v>72859.129870129866</v>
      </c>
      <c r="AN23" s="4">
        <f t="shared" si="2"/>
        <v>73842.7012987013</v>
      </c>
      <c r="AO23" s="4">
        <f t="shared" si="28"/>
        <v>74809.844155844155</v>
      </c>
      <c r="AP23" s="4">
        <f t="shared" si="29"/>
        <v>77780.92</v>
      </c>
      <c r="AQ23" s="4">
        <f t="shared" si="5"/>
        <v>98424.666666666672</v>
      </c>
      <c r="AR23" s="7">
        <f t="shared" si="6"/>
        <v>27</v>
      </c>
      <c r="AS23" s="7">
        <f t="shared" si="7"/>
        <v>24</v>
      </c>
      <c r="AT23" s="7">
        <f t="shared" si="8"/>
        <v>22</v>
      </c>
      <c r="AU23" s="7">
        <f t="shared" si="9"/>
        <v>23</v>
      </c>
      <c r="AV23" s="7">
        <f t="shared" si="10"/>
        <v>25</v>
      </c>
      <c r="AW23" s="7">
        <f t="shared" si="17"/>
        <v>25</v>
      </c>
      <c r="AX23" s="7">
        <f t="shared" si="11"/>
        <v>25</v>
      </c>
      <c r="AY23" s="7">
        <f t="shared" si="12"/>
        <v>25</v>
      </c>
      <c r="AZ23" s="7">
        <f t="shared" si="13"/>
        <v>25</v>
      </c>
      <c r="BA23" s="7">
        <f t="shared" si="14"/>
        <v>24</v>
      </c>
      <c r="BB23" s="7">
        <f t="shared" si="15"/>
        <v>25</v>
      </c>
      <c r="BC23" s="7">
        <f t="shared" si="16"/>
        <v>25</v>
      </c>
      <c r="BD23" s="7">
        <f t="shared" si="16"/>
        <v>22</v>
      </c>
    </row>
    <row r="24" spans="1:56" ht="12" customHeight="1" x14ac:dyDescent="0.15">
      <c r="A24" s="8" t="s">
        <v>30</v>
      </c>
      <c r="B24" s="13">
        <v>3888461</v>
      </c>
      <c r="C24" s="13">
        <v>3924322</v>
      </c>
      <c r="D24" s="13">
        <v>3958047</v>
      </c>
      <c r="E24" s="13">
        <v>3990077</v>
      </c>
      <c r="F24" s="13">
        <v>4019224</v>
      </c>
      <c r="G24" s="13">
        <v>4046494</v>
      </c>
      <c r="H24" s="13">
        <v>4072328</v>
      </c>
      <c r="I24" s="13">
        <v>4096998</v>
      </c>
      <c r="J24" s="13">
        <v>4120741</v>
      </c>
      <c r="K24" s="13">
        <v>4143593</v>
      </c>
      <c r="L24" s="13">
        <v>4165619</v>
      </c>
      <c r="M24" s="13">
        <v>4186832</v>
      </c>
      <c r="N24" s="13">
        <v>4207237</v>
      </c>
      <c r="O24" s="13">
        <v>4226869</v>
      </c>
      <c r="P24" s="13">
        <v>16</v>
      </c>
      <c r="Q24" s="13">
        <v>17</v>
      </c>
      <c r="R24" s="13">
        <v>16</v>
      </c>
      <c r="S24" s="13">
        <v>15</v>
      </c>
      <c r="T24" s="13">
        <v>17</v>
      </c>
      <c r="U24" s="13">
        <v>15</v>
      </c>
      <c r="V24" s="13">
        <v>15</v>
      </c>
      <c r="W24" s="13">
        <v>17</v>
      </c>
      <c r="X24" s="13">
        <v>17</v>
      </c>
      <c r="Y24" s="13">
        <v>17</v>
      </c>
      <c r="Z24" s="13">
        <v>17</v>
      </c>
      <c r="AA24" s="13">
        <v>16</v>
      </c>
      <c r="AB24" s="13">
        <v>16</v>
      </c>
      <c r="AC24" s="13">
        <v>16</v>
      </c>
      <c r="AD24" s="4">
        <f t="shared" si="18"/>
        <v>243028.8125</v>
      </c>
      <c r="AE24" s="4">
        <f t="shared" si="19"/>
        <v>230842.4705882353</v>
      </c>
      <c r="AF24" s="4">
        <f t="shared" si="20"/>
        <v>247377.9375</v>
      </c>
      <c r="AG24" s="4">
        <f t="shared" si="21"/>
        <v>266005.13333333336</v>
      </c>
      <c r="AH24" s="4">
        <f t="shared" si="22"/>
        <v>236424.9411764706</v>
      </c>
      <c r="AI24" s="4">
        <f t="shared" si="23"/>
        <v>269766.26666666666</v>
      </c>
      <c r="AJ24" s="4">
        <f t="shared" si="24"/>
        <v>271488.53333333333</v>
      </c>
      <c r="AK24" s="4">
        <f t="shared" si="25"/>
        <v>240999.88235294117</v>
      </c>
      <c r="AL24" s="4">
        <f t="shared" si="26"/>
        <v>242396.5294117647</v>
      </c>
      <c r="AM24" s="4">
        <f t="shared" si="1"/>
        <v>243740.76470588235</v>
      </c>
      <c r="AN24" s="4">
        <f t="shared" si="2"/>
        <v>245036.41176470587</v>
      </c>
      <c r="AO24" s="4">
        <f t="shared" si="28"/>
        <v>261677</v>
      </c>
      <c r="AP24" s="4">
        <f t="shared" si="29"/>
        <v>262952.3125</v>
      </c>
      <c r="AQ24" s="4">
        <f t="shared" si="5"/>
        <v>264179.3125</v>
      </c>
      <c r="AR24" s="7">
        <f t="shared" si="6"/>
        <v>1</v>
      </c>
      <c r="AS24" s="7">
        <f t="shared" si="7"/>
        <v>1</v>
      </c>
      <c r="AT24" s="7">
        <f t="shared" si="8"/>
        <v>1</v>
      </c>
      <c r="AU24" s="7">
        <f t="shared" si="9"/>
        <v>1</v>
      </c>
      <c r="AV24" s="7">
        <f t="shared" si="10"/>
        <v>1</v>
      </c>
      <c r="AW24" s="7">
        <f t="shared" si="17"/>
        <v>1</v>
      </c>
      <c r="AX24" s="7">
        <f t="shared" si="11"/>
        <v>1</v>
      </c>
      <c r="AY24" s="7">
        <f t="shared" si="12"/>
        <v>1</v>
      </c>
      <c r="AZ24" s="7">
        <f t="shared" si="13"/>
        <v>1</v>
      </c>
      <c r="BA24" s="7">
        <f t="shared" si="14"/>
        <v>1</v>
      </c>
      <c r="BB24" s="7">
        <f t="shared" si="15"/>
        <v>1</v>
      </c>
      <c r="BC24" s="7">
        <f t="shared" si="16"/>
        <v>1</v>
      </c>
      <c r="BD24" s="7">
        <f t="shared" si="16"/>
        <v>1</v>
      </c>
    </row>
    <row r="25" spans="1:56" ht="12" customHeight="1" x14ac:dyDescent="0.15">
      <c r="A25" s="8" t="s">
        <v>18</v>
      </c>
      <c r="B25" s="13">
        <v>5953938</v>
      </c>
      <c r="C25" s="13">
        <v>6037918</v>
      </c>
      <c r="D25" s="13">
        <v>6119292</v>
      </c>
      <c r="E25" s="13">
        <v>6198759</v>
      </c>
      <c r="F25" s="13">
        <v>6274482</v>
      </c>
      <c r="G25" s="13">
        <v>6345952</v>
      </c>
      <c r="H25" s="13">
        <v>6413391</v>
      </c>
      <c r="I25" s="13">
        <v>6478819</v>
      </c>
      <c r="J25" s="13">
        <v>6542484</v>
      </c>
      <c r="K25" s="13">
        <v>6604451</v>
      </c>
      <c r="L25" s="13">
        <v>6664764</v>
      </c>
      <c r="M25" s="13">
        <v>6723431</v>
      </c>
      <c r="N25" s="13">
        <v>6780465</v>
      </c>
      <c r="O25" s="13">
        <v>6835862</v>
      </c>
      <c r="P25" s="13">
        <v>74</v>
      </c>
      <c r="Q25" s="13">
        <v>74</v>
      </c>
      <c r="R25" s="13">
        <v>45</v>
      </c>
      <c r="S25" s="13">
        <v>74</v>
      </c>
      <c r="T25" s="13">
        <v>77</v>
      </c>
      <c r="U25" s="13">
        <v>81</v>
      </c>
      <c r="V25" s="13">
        <v>78</v>
      </c>
      <c r="W25" s="13">
        <v>79</v>
      </c>
      <c r="X25" s="13">
        <v>78</v>
      </c>
      <c r="Y25" s="13">
        <v>78</v>
      </c>
      <c r="Z25" s="13">
        <v>78</v>
      </c>
      <c r="AA25" s="13">
        <v>79</v>
      </c>
      <c r="AB25" s="13">
        <v>78</v>
      </c>
      <c r="AC25" s="13">
        <v>77</v>
      </c>
      <c r="AD25" s="4">
        <f t="shared" si="18"/>
        <v>80458.621621621627</v>
      </c>
      <c r="AE25" s="4">
        <f t="shared" si="19"/>
        <v>81593.486486486479</v>
      </c>
      <c r="AF25" s="4">
        <f t="shared" si="20"/>
        <v>135984.26666666666</v>
      </c>
      <c r="AG25" s="4">
        <f t="shared" si="21"/>
        <v>83767.013513513521</v>
      </c>
      <c r="AH25" s="4">
        <f t="shared" si="22"/>
        <v>81486.779220779223</v>
      </c>
      <c r="AI25" s="4">
        <f t="shared" si="23"/>
        <v>78345.08641975309</v>
      </c>
      <c r="AJ25" s="4">
        <f t="shared" si="24"/>
        <v>82222.961538461532</v>
      </c>
      <c r="AK25" s="4">
        <f t="shared" si="25"/>
        <v>82010.3670886076</v>
      </c>
      <c r="AL25" s="4">
        <f t="shared" si="26"/>
        <v>83878</v>
      </c>
      <c r="AM25" s="4">
        <f t="shared" si="1"/>
        <v>84672.448717948719</v>
      </c>
      <c r="AN25" s="4">
        <f t="shared" si="2"/>
        <v>85445.692307692312</v>
      </c>
      <c r="AO25" s="4">
        <f t="shared" si="28"/>
        <v>85106.721518987339</v>
      </c>
      <c r="AP25" s="4">
        <f t="shared" si="29"/>
        <v>86929.038461538468</v>
      </c>
      <c r="AQ25" s="4">
        <f t="shared" si="5"/>
        <v>88777.428571428565</v>
      </c>
      <c r="AR25" s="7">
        <f t="shared" si="6"/>
        <v>23</v>
      </c>
      <c r="AS25" s="7">
        <f t="shared" si="7"/>
        <v>6</v>
      </c>
      <c r="AT25" s="7">
        <f t="shared" si="8"/>
        <v>24</v>
      </c>
      <c r="AU25" s="7">
        <f t="shared" si="9"/>
        <v>26</v>
      </c>
      <c r="AV25" s="7">
        <f t="shared" si="10"/>
        <v>22</v>
      </c>
      <c r="AW25" s="7">
        <f t="shared" si="17"/>
        <v>21</v>
      </c>
      <c r="AX25" s="7">
        <f t="shared" si="11"/>
        <v>23</v>
      </c>
      <c r="AY25" s="7">
        <f t="shared" si="12"/>
        <v>22</v>
      </c>
      <c r="AZ25" s="7">
        <f t="shared" si="13"/>
        <v>22</v>
      </c>
      <c r="BA25" s="7">
        <f t="shared" si="14"/>
        <v>21</v>
      </c>
      <c r="BB25" s="7">
        <f t="shared" si="15"/>
        <v>22</v>
      </c>
      <c r="BC25" s="7">
        <f t="shared" si="16"/>
        <v>22</v>
      </c>
      <c r="BD25" s="7">
        <f t="shared" si="16"/>
        <v>24</v>
      </c>
    </row>
    <row r="26" spans="1:56" ht="12" customHeight="1" x14ac:dyDescent="0.2">
      <c r="A26" s="8" t="s">
        <v>19</v>
      </c>
      <c r="B26" s="13">
        <v>1884058</v>
      </c>
      <c r="C26" s="13">
        <v>1930886</v>
      </c>
      <c r="D26" s="13">
        <v>1977398</v>
      </c>
      <c r="E26" s="13">
        <v>2023820</v>
      </c>
      <c r="F26" s="13">
        <v>2069556</v>
      </c>
      <c r="G26" s="13">
        <v>2113731</v>
      </c>
      <c r="H26" s="13">
        <v>2156167</v>
      </c>
      <c r="I26" s="13">
        <v>2197938</v>
      </c>
      <c r="J26" s="13">
        <v>2239112</v>
      </c>
      <c r="K26" s="13">
        <v>2279637</v>
      </c>
      <c r="L26" s="13">
        <v>2319537</v>
      </c>
      <c r="M26" s="13">
        <v>2358758</v>
      </c>
      <c r="N26" s="13">
        <v>2397293</v>
      </c>
      <c r="O26" s="13">
        <v>2435115</v>
      </c>
      <c r="P26" s="13">
        <v>30</v>
      </c>
      <c r="Q26" s="13">
        <v>29</v>
      </c>
      <c r="R26" s="13">
        <v>29</v>
      </c>
      <c r="S26" s="13">
        <v>28</v>
      </c>
      <c r="T26" s="13">
        <v>28</v>
      </c>
      <c r="U26" s="13">
        <v>31</v>
      </c>
      <c r="V26" s="13">
        <v>32</v>
      </c>
      <c r="W26" s="13">
        <v>32</v>
      </c>
      <c r="X26" s="13">
        <v>33</v>
      </c>
      <c r="Y26" s="13">
        <v>34</v>
      </c>
      <c r="Z26" s="13">
        <v>34</v>
      </c>
      <c r="AA26" s="13">
        <v>34</v>
      </c>
      <c r="AB26" s="13">
        <v>33</v>
      </c>
      <c r="AC26" s="13">
        <v>31</v>
      </c>
      <c r="AD26" s="4">
        <f t="shared" si="18"/>
        <v>62801.933333333334</v>
      </c>
      <c r="AE26" s="4">
        <f t="shared" si="19"/>
        <v>66582.275862068971</v>
      </c>
      <c r="AF26" s="4">
        <f t="shared" si="20"/>
        <v>68186.137931034478</v>
      </c>
      <c r="AG26" s="4">
        <f t="shared" si="21"/>
        <v>72279.28571428571</v>
      </c>
      <c r="AH26" s="4">
        <f t="shared" si="22"/>
        <v>73912.71428571429</v>
      </c>
      <c r="AI26" s="4">
        <f t="shared" si="23"/>
        <v>68184.870967741939</v>
      </c>
      <c r="AJ26" s="4">
        <f t="shared" si="24"/>
        <v>67380.21875</v>
      </c>
      <c r="AK26" s="4">
        <f t="shared" si="25"/>
        <v>68685.5625</v>
      </c>
      <c r="AL26" s="4">
        <f t="shared" si="26"/>
        <v>67851.878787878784</v>
      </c>
      <c r="AM26" s="4">
        <f t="shared" si="1"/>
        <v>67048.147058823524</v>
      </c>
      <c r="AN26" s="4">
        <f t="shared" si="2"/>
        <v>68221.676470588238</v>
      </c>
      <c r="AO26" s="4">
        <f t="shared" si="28"/>
        <v>69375.23529411765</v>
      </c>
      <c r="AP26" s="4">
        <f t="shared" si="29"/>
        <v>72645.242424242431</v>
      </c>
      <c r="AQ26" s="4">
        <f t="shared" si="5"/>
        <v>78552.096774193546</v>
      </c>
      <c r="AR26" s="7">
        <f t="shared" si="6"/>
        <v>28</v>
      </c>
      <c r="AS26" s="7">
        <f t="shared" si="7"/>
        <v>28</v>
      </c>
      <c r="AT26" s="7">
        <f t="shared" si="8"/>
        <v>28</v>
      </c>
      <c r="AU26" s="7">
        <f t="shared" si="9"/>
        <v>27</v>
      </c>
      <c r="AV26" s="7">
        <f t="shared" si="10"/>
        <v>26</v>
      </c>
      <c r="AW26" s="7">
        <f t="shared" si="17"/>
        <v>26</v>
      </c>
      <c r="AX26" s="7">
        <f t="shared" si="11"/>
        <v>26</v>
      </c>
      <c r="AY26" s="7">
        <f t="shared" si="12"/>
        <v>26</v>
      </c>
      <c r="AZ26" s="7">
        <f t="shared" si="13"/>
        <v>26</v>
      </c>
      <c r="BA26" s="7">
        <f t="shared" si="14"/>
        <v>25</v>
      </c>
      <c r="BB26" s="7">
        <f t="shared" si="15"/>
        <v>26</v>
      </c>
      <c r="BC26" s="7">
        <f t="shared" si="16"/>
        <v>26</v>
      </c>
      <c r="BD26" s="7">
        <f t="shared" si="16"/>
        <v>29</v>
      </c>
    </row>
    <row r="27" spans="1:56" ht="12" customHeight="1" x14ac:dyDescent="0.15">
      <c r="A27" s="8" t="s">
        <v>20</v>
      </c>
      <c r="B27" s="13">
        <v>1366947</v>
      </c>
      <c r="C27" s="13">
        <v>1406411</v>
      </c>
      <c r="D27" s="13">
        <v>1445879</v>
      </c>
      <c r="E27" s="13">
        <v>1485510</v>
      </c>
      <c r="F27" s="13">
        <v>1524873</v>
      </c>
      <c r="G27" s="13">
        <v>1564920</v>
      </c>
      <c r="H27" s="13">
        <v>1605362</v>
      </c>
      <c r="I27" s="13">
        <v>1645237</v>
      </c>
      <c r="J27" s="13">
        <v>1684541</v>
      </c>
      <c r="K27" s="13">
        <v>1723259</v>
      </c>
      <c r="L27" s="13">
        <v>1761389</v>
      </c>
      <c r="M27" s="13">
        <v>1798913</v>
      </c>
      <c r="N27" s="13">
        <v>1835796</v>
      </c>
      <c r="O27" s="13">
        <v>1872048</v>
      </c>
      <c r="P27" s="13">
        <v>13</v>
      </c>
      <c r="Q27" s="13">
        <v>13</v>
      </c>
      <c r="R27" s="13">
        <v>16</v>
      </c>
      <c r="S27" s="13">
        <v>15</v>
      </c>
      <c r="T27" s="13">
        <v>16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19</v>
      </c>
      <c r="AC27" s="13">
        <v>18</v>
      </c>
      <c r="AD27" s="4">
        <f t="shared" si="18"/>
        <v>105149.76923076923</v>
      </c>
      <c r="AE27" s="4">
        <f t="shared" si="19"/>
        <v>108185.46153846153</v>
      </c>
      <c r="AF27" s="4">
        <f t="shared" si="20"/>
        <v>90367.4375</v>
      </c>
      <c r="AG27" s="4">
        <f t="shared" si="21"/>
        <v>99034</v>
      </c>
      <c r="AH27" s="4">
        <f t="shared" si="22"/>
        <v>95304.5625</v>
      </c>
      <c r="AI27" s="4">
        <f t="shared" si="23"/>
        <v>78246</v>
      </c>
      <c r="AJ27" s="4">
        <f t="shared" si="24"/>
        <v>80268.100000000006</v>
      </c>
      <c r="AK27" s="4">
        <f t="shared" si="25"/>
        <v>82261.850000000006</v>
      </c>
      <c r="AL27" s="4">
        <f t="shared" si="26"/>
        <v>84227.05</v>
      </c>
      <c r="AM27" s="4">
        <f t="shared" si="1"/>
        <v>86162.95</v>
      </c>
      <c r="AN27" s="4">
        <f t="shared" si="2"/>
        <v>88069.45</v>
      </c>
      <c r="AO27" s="4">
        <f t="shared" si="28"/>
        <v>89945.65</v>
      </c>
      <c r="AP27" s="4">
        <f t="shared" si="29"/>
        <v>96620.84210526316</v>
      </c>
      <c r="AQ27" s="4">
        <f t="shared" si="5"/>
        <v>104002.66666666667</v>
      </c>
      <c r="AR27" s="7">
        <f t="shared" si="6"/>
        <v>14</v>
      </c>
      <c r="AS27" s="7">
        <f t="shared" si="7"/>
        <v>20</v>
      </c>
      <c r="AT27" s="7">
        <f t="shared" si="8"/>
        <v>16</v>
      </c>
      <c r="AU27" s="7">
        <f t="shared" si="9"/>
        <v>18</v>
      </c>
      <c r="AV27" s="7">
        <f t="shared" si="10"/>
        <v>23</v>
      </c>
      <c r="AW27" s="7">
        <f t="shared" si="17"/>
        <v>22</v>
      </c>
      <c r="AX27" s="7">
        <f t="shared" si="11"/>
        <v>22</v>
      </c>
      <c r="AY27" s="7">
        <f t="shared" si="12"/>
        <v>21</v>
      </c>
      <c r="AZ27" s="7">
        <f t="shared" si="13"/>
        <v>20</v>
      </c>
      <c r="BA27" s="7">
        <f t="shared" si="14"/>
        <v>20</v>
      </c>
      <c r="BB27" s="7">
        <f t="shared" si="15"/>
        <v>21</v>
      </c>
      <c r="BC27" s="7">
        <f t="shared" si="16"/>
        <v>20</v>
      </c>
      <c r="BD27" s="7">
        <f t="shared" si="16"/>
        <v>21</v>
      </c>
    </row>
    <row r="28" spans="1:56" ht="12" customHeight="1" x14ac:dyDescent="0.2">
      <c r="A28" s="8" t="s">
        <v>21</v>
      </c>
      <c r="B28" s="13">
        <v>2652434</v>
      </c>
      <c r="C28" s="13">
        <v>2680708</v>
      </c>
      <c r="D28" s="13">
        <v>2707747</v>
      </c>
      <c r="E28" s="13">
        <v>2733855</v>
      </c>
      <c r="F28" s="13">
        <v>2758239</v>
      </c>
      <c r="G28" s="13">
        <v>2781457</v>
      </c>
      <c r="H28" s="13">
        <v>2803692</v>
      </c>
      <c r="I28" s="13">
        <v>2825157</v>
      </c>
      <c r="J28" s="13">
        <v>2845959</v>
      </c>
      <c r="K28" s="13">
        <v>2866142</v>
      </c>
      <c r="L28" s="13">
        <v>2885705</v>
      </c>
      <c r="M28" s="13">
        <v>2904652</v>
      </c>
      <c r="N28" s="13">
        <v>2922963</v>
      </c>
      <c r="O28" s="13">
        <v>2940651</v>
      </c>
      <c r="P28" s="13">
        <v>30</v>
      </c>
      <c r="Q28" s="13">
        <v>30</v>
      </c>
      <c r="R28" s="13">
        <v>29</v>
      </c>
      <c r="S28" s="13">
        <v>29</v>
      </c>
      <c r="T28" s="13">
        <v>28</v>
      </c>
      <c r="U28" s="13">
        <v>33</v>
      </c>
      <c r="V28" s="13">
        <v>33</v>
      </c>
      <c r="W28" s="13">
        <v>33</v>
      </c>
      <c r="X28" s="13">
        <v>21</v>
      </c>
      <c r="Y28" s="13">
        <v>21</v>
      </c>
      <c r="Z28" s="13">
        <v>22</v>
      </c>
      <c r="AA28" s="13">
        <v>22</v>
      </c>
      <c r="AB28" s="13">
        <v>22</v>
      </c>
      <c r="AC28" s="13">
        <v>22</v>
      </c>
      <c r="AD28" s="4">
        <f t="shared" si="18"/>
        <v>88414.46666666666</v>
      </c>
      <c r="AE28" s="4">
        <f t="shared" si="19"/>
        <v>89356.933333333334</v>
      </c>
      <c r="AF28" s="4">
        <f t="shared" si="20"/>
        <v>93370.586206896551</v>
      </c>
      <c r="AG28" s="4">
        <f t="shared" si="21"/>
        <v>94270.862068965522</v>
      </c>
      <c r="AH28" s="4">
        <f t="shared" si="22"/>
        <v>98508.53571428571</v>
      </c>
      <c r="AI28" s="4">
        <f t="shared" si="23"/>
        <v>84286.57575757576</v>
      </c>
      <c r="AJ28" s="4">
        <f t="shared" si="24"/>
        <v>84960.363636363632</v>
      </c>
      <c r="AK28" s="4">
        <f t="shared" si="25"/>
        <v>85610.818181818177</v>
      </c>
      <c r="AL28" s="4">
        <f t="shared" si="26"/>
        <v>135521.85714285713</v>
      </c>
      <c r="AM28" s="4">
        <f t="shared" si="1"/>
        <v>136482.95238095237</v>
      </c>
      <c r="AN28" s="4">
        <f t="shared" si="2"/>
        <v>131168.40909090909</v>
      </c>
      <c r="AO28" s="4">
        <f t="shared" si="28"/>
        <v>132029.63636363635</v>
      </c>
      <c r="AP28" s="4">
        <f t="shared" si="29"/>
        <v>132861.95454545456</v>
      </c>
      <c r="AQ28" s="4">
        <f>O28/AC28</f>
        <v>133665.95454545456</v>
      </c>
      <c r="AR28" s="7">
        <f t="shared" si="6"/>
        <v>19</v>
      </c>
      <c r="AS28" s="7">
        <f t="shared" si="7"/>
        <v>18</v>
      </c>
      <c r="AT28" s="7">
        <f t="shared" si="8"/>
        <v>19</v>
      </c>
      <c r="AU28" s="7">
        <f t="shared" si="9"/>
        <v>17</v>
      </c>
      <c r="AV28" s="7">
        <f t="shared" si="10"/>
        <v>19</v>
      </c>
      <c r="AW28" s="7">
        <f t="shared" si="17"/>
        <v>19</v>
      </c>
      <c r="AX28" s="7">
        <f t="shared" si="11"/>
        <v>19</v>
      </c>
      <c r="AY28" s="7">
        <f t="shared" si="12"/>
        <v>8</v>
      </c>
      <c r="AZ28" s="7">
        <f t="shared" si="13"/>
        <v>8</v>
      </c>
      <c r="BA28" s="7">
        <f t="shared" si="14"/>
        <v>9</v>
      </c>
      <c r="BB28" s="7">
        <f t="shared" si="15"/>
        <v>9</v>
      </c>
      <c r="BC28" s="7">
        <f>_xlfn.RANK.EQ(AP28,AP$5:AP$36,0)</f>
        <v>10</v>
      </c>
      <c r="BD28" s="7">
        <f>_xlfn.RANK.EQ(AQ28,AQ$5:AQ$36,0)</f>
        <v>14</v>
      </c>
    </row>
    <row r="29" spans="1:56" ht="12" customHeight="1" x14ac:dyDescent="0.15">
      <c r="A29" s="9" t="s">
        <v>0</v>
      </c>
      <c r="B29" s="14">
        <v>2850246</v>
      </c>
      <c r="C29" s="14">
        <v>2893415</v>
      </c>
      <c r="D29" s="14">
        <v>2935385</v>
      </c>
      <c r="E29" s="14">
        <v>2976480</v>
      </c>
      <c r="F29" s="14">
        <v>3015790</v>
      </c>
      <c r="G29" s="14">
        <v>3049383</v>
      </c>
      <c r="H29" s="14">
        <v>3077430</v>
      </c>
      <c r="I29" s="14">
        <v>3104610</v>
      </c>
      <c r="J29" s="14">
        <v>3131012</v>
      </c>
      <c r="K29" s="14">
        <v>3156674</v>
      </c>
      <c r="L29" s="14">
        <v>3181609</v>
      </c>
      <c r="M29" s="14">
        <v>3205838</v>
      </c>
      <c r="N29" s="14">
        <v>3229357</v>
      </c>
      <c r="O29" s="14">
        <v>3252158</v>
      </c>
      <c r="P29" s="14">
        <v>25</v>
      </c>
      <c r="Q29" s="14">
        <v>25</v>
      </c>
      <c r="R29" s="14">
        <v>25</v>
      </c>
      <c r="S29" s="14">
        <v>25</v>
      </c>
      <c r="T29" s="14">
        <v>25</v>
      </c>
      <c r="U29" s="14">
        <v>27</v>
      </c>
      <c r="V29" s="14">
        <v>27</v>
      </c>
      <c r="W29" s="14">
        <v>27</v>
      </c>
      <c r="X29" s="14">
        <v>27</v>
      </c>
      <c r="Y29" s="14">
        <v>27</v>
      </c>
      <c r="Z29" s="14">
        <v>28</v>
      </c>
      <c r="AA29" s="14">
        <v>28</v>
      </c>
      <c r="AB29" s="14">
        <v>28</v>
      </c>
      <c r="AC29" s="14">
        <v>26</v>
      </c>
      <c r="AD29" s="6">
        <f t="shared" si="18"/>
        <v>114009.84</v>
      </c>
      <c r="AE29" s="6">
        <f t="shared" si="19"/>
        <v>115736.6</v>
      </c>
      <c r="AF29" s="6">
        <f t="shared" si="20"/>
        <v>117415.4</v>
      </c>
      <c r="AG29" s="6">
        <f t="shared" si="21"/>
        <v>119059.2</v>
      </c>
      <c r="AH29" s="6">
        <f t="shared" si="22"/>
        <v>120631.6</v>
      </c>
      <c r="AI29" s="6">
        <f t="shared" si="23"/>
        <v>112940.11111111111</v>
      </c>
      <c r="AJ29" s="6">
        <f t="shared" si="24"/>
        <v>113978.88888888889</v>
      </c>
      <c r="AK29" s="6">
        <f t="shared" si="25"/>
        <v>114985.55555555556</v>
      </c>
      <c r="AL29" s="6">
        <f t="shared" si="26"/>
        <v>115963.4074074074</v>
      </c>
      <c r="AM29" s="6">
        <f t="shared" si="1"/>
        <v>116913.85185185185</v>
      </c>
      <c r="AN29" s="6">
        <f>L29/Z29</f>
        <v>113628.89285714286</v>
      </c>
      <c r="AO29" s="6">
        <f t="shared" si="28"/>
        <v>114494.21428571429</v>
      </c>
      <c r="AP29" s="6">
        <f t="shared" si="29"/>
        <v>115334.17857142857</v>
      </c>
      <c r="AQ29" s="6">
        <f t="shared" si="5"/>
        <v>125083</v>
      </c>
      <c r="AR29" s="11">
        <f t="shared" si="6"/>
        <v>11</v>
      </c>
      <c r="AS29" s="11">
        <f t="shared" si="7"/>
        <v>13</v>
      </c>
      <c r="AT29" s="11">
        <f t="shared" si="8"/>
        <v>11</v>
      </c>
      <c r="AU29" s="11">
        <f t="shared" si="9"/>
        <v>11</v>
      </c>
      <c r="AV29" s="11">
        <f t="shared" si="10"/>
        <v>11</v>
      </c>
      <c r="AW29" s="11">
        <f t="shared" si="17"/>
        <v>11</v>
      </c>
      <c r="AX29" s="11">
        <f t="shared" si="11"/>
        <v>11</v>
      </c>
      <c r="AY29" s="11">
        <f t="shared" si="12"/>
        <v>12</v>
      </c>
      <c r="AZ29" s="11">
        <f t="shared" si="13"/>
        <v>13</v>
      </c>
      <c r="BA29" s="11">
        <f t="shared" si="14"/>
        <v>14</v>
      </c>
      <c r="BB29" s="11">
        <f t="shared" si="15"/>
        <v>14</v>
      </c>
      <c r="BC29" s="11">
        <f t="shared" si="16"/>
        <v>15</v>
      </c>
      <c r="BD29" s="11">
        <f t="shared" si="16"/>
        <v>16</v>
      </c>
    </row>
    <row r="30" spans="1:56" ht="12" customHeight="1" x14ac:dyDescent="0.15">
      <c r="A30" s="8" t="s">
        <v>22</v>
      </c>
      <c r="B30" s="13">
        <v>2728730</v>
      </c>
      <c r="C30" s="13">
        <v>2769535</v>
      </c>
      <c r="D30" s="13">
        <v>2809131</v>
      </c>
      <c r="E30" s="13">
        <v>2847816</v>
      </c>
      <c r="F30" s="13">
        <v>2884754</v>
      </c>
      <c r="G30" s="13">
        <v>2922666</v>
      </c>
      <c r="H30" s="13">
        <v>2961810</v>
      </c>
      <c r="I30" s="13">
        <v>3000127</v>
      </c>
      <c r="J30" s="13">
        <v>3037752</v>
      </c>
      <c r="K30" s="13">
        <v>3074745</v>
      </c>
      <c r="L30" s="13">
        <v>3111119</v>
      </c>
      <c r="M30" s="13">
        <v>3146894</v>
      </c>
      <c r="N30" s="13">
        <v>3182072</v>
      </c>
      <c r="O30" s="13">
        <v>3216651</v>
      </c>
      <c r="P30" s="13">
        <v>23</v>
      </c>
      <c r="Q30" s="13">
        <v>22</v>
      </c>
      <c r="R30" s="13">
        <v>23</v>
      </c>
      <c r="S30" s="13">
        <v>25</v>
      </c>
      <c r="T30" s="13">
        <v>25</v>
      </c>
      <c r="U30" s="13">
        <v>25</v>
      </c>
      <c r="V30" s="13">
        <v>25</v>
      </c>
      <c r="W30" s="13">
        <v>25</v>
      </c>
      <c r="X30" s="13">
        <v>25</v>
      </c>
      <c r="Y30" s="13">
        <v>25</v>
      </c>
      <c r="Z30" s="13">
        <v>25</v>
      </c>
      <c r="AA30" s="13">
        <v>25</v>
      </c>
      <c r="AB30" s="13">
        <v>22</v>
      </c>
      <c r="AC30" s="13">
        <v>21</v>
      </c>
      <c r="AD30" s="4">
        <f t="shared" si="18"/>
        <v>118640.43478260869</v>
      </c>
      <c r="AE30" s="4">
        <f t="shared" si="19"/>
        <v>125887.95454545454</v>
      </c>
      <c r="AF30" s="4">
        <f t="shared" si="20"/>
        <v>122136.13043478261</v>
      </c>
      <c r="AG30" s="4">
        <f t="shared" si="21"/>
        <v>113912.64</v>
      </c>
      <c r="AH30" s="4">
        <f t="shared" si="22"/>
        <v>115390.16</v>
      </c>
      <c r="AI30" s="4">
        <f t="shared" si="23"/>
        <v>116906.64</v>
      </c>
      <c r="AJ30" s="4">
        <f t="shared" si="24"/>
        <v>118472.4</v>
      </c>
      <c r="AK30" s="4">
        <f t="shared" si="25"/>
        <v>120005.08</v>
      </c>
      <c r="AL30" s="4">
        <f t="shared" si="26"/>
        <v>121510.08</v>
      </c>
      <c r="AM30" s="4">
        <f t="shared" si="1"/>
        <v>122989.8</v>
      </c>
      <c r="AN30" s="4">
        <f t="shared" si="2"/>
        <v>124444.76</v>
      </c>
      <c r="AO30" s="4">
        <f t="shared" si="28"/>
        <v>125875.76</v>
      </c>
      <c r="AP30" s="4">
        <f t="shared" si="29"/>
        <v>144639.63636363635</v>
      </c>
      <c r="AQ30" s="4">
        <f t="shared" si="5"/>
        <v>153173.85714285713</v>
      </c>
      <c r="AR30" s="7">
        <f t="shared" si="6"/>
        <v>9</v>
      </c>
      <c r="AS30" s="7">
        <f t="shared" si="7"/>
        <v>11</v>
      </c>
      <c r="AT30" s="7">
        <f t="shared" si="8"/>
        <v>12</v>
      </c>
      <c r="AU30" s="7">
        <f t="shared" si="9"/>
        <v>14</v>
      </c>
      <c r="AV30" s="7">
        <f t="shared" si="10"/>
        <v>10</v>
      </c>
      <c r="AW30" s="7">
        <f t="shared" si="17"/>
        <v>10</v>
      </c>
      <c r="AX30" s="7">
        <f t="shared" si="11"/>
        <v>10</v>
      </c>
      <c r="AY30" s="7">
        <f t="shared" si="12"/>
        <v>11</v>
      </c>
      <c r="AZ30" s="7">
        <f t="shared" si="13"/>
        <v>11</v>
      </c>
      <c r="BA30" s="7">
        <f t="shared" si="14"/>
        <v>11</v>
      </c>
      <c r="BB30" s="7">
        <f t="shared" si="15"/>
        <v>11</v>
      </c>
      <c r="BC30" s="7">
        <f t="shared" si="16"/>
        <v>8</v>
      </c>
      <c r="BD30" s="7">
        <f t="shared" si="16"/>
        <v>8</v>
      </c>
    </row>
    <row r="31" spans="1:56" ht="12" customHeight="1" x14ac:dyDescent="0.15">
      <c r="A31" s="8" t="s">
        <v>23</v>
      </c>
      <c r="B31" s="13">
        <v>2290095</v>
      </c>
      <c r="C31" s="13">
        <v>2325367</v>
      </c>
      <c r="D31" s="13">
        <v>2359785</v>
      </c>
      <c r="E31" s="13">
        <v>2393656</v>
      </c>
      <c r="F31" s="13">
        <v>2426269</v>
      </c>
      <c r="G31" s="13">
        <v>2457373</v>
      </c>
      <c r="H31" s="13">
        <v>2486932</v>
      </c>
      <c r="I31" s="13">
        <v>2515926</v>
      </c>
      <c r="J31" s="13">
        <v>2544372</v>
      </c>
      <c r="K31" s="13">
        <v>2572287</v>
      </c>
      <c r="L31" s="13">
        <v>2599658</v>
      </c>
      <c r="M31" s="13">
        <v>2626490</v>
      </c>
      <c r="N31" s="13">
        <v>2652789</v>
      </c>
      <c r="O31" s="13">
        <v>2678564</v>
      </c>
      <c r="P31" s="13">
        <v>13</v>
      </c>
      <c r="Q31" s="13">
        <v>13</v>
      </c>
      <c r="R31" s="13">
        <v>12</v>
      </c>
      <c r="S31" s="13">
        <v>12</v>
      </c>
      <c r="T31" s="13">
        <v>13</v>
      </c>
      <c r="U31" s="13">
        <v>14</v>
      </c>
      <c r="V31" s="13">
        <v>14</v>
      </c>
      <c r="W31" s="13">
        <v>14</v>
      </c>
      <c r="X31" s="13">
        <v>14</v>
      </c>
      <c r="Y31" s="13">
        <v>14</v>
      </c>
      <c r="Z31" s="13">
        <v>14</v>
      </c>
      <c r="AA31" s="13">
        <v>13</v>
      </c>
      <c r="AB31" s="13">
        <v>12</v>
      </c>
      <c r="AC31" s="13">
        <v>11</v>
      </c>
      <c r="AD31" s="4">
        <f t="shared" ref="AD31:AD36" si="30">B31/P31</f>
        <v>176161.15384615384</v>
      </c>
      <c r="AE31" s="4">
        <f t="shared" ref="AE31:AE36" si="31">C31/Q31</f>
        <v>178874.38461538462</v>
      </c>
      <c r="AF31" s="4">
        <f t="shared" ref="AF31:AF36" si="32">D31/R31</f>
        <v>196648.75</v>
      </c>
      <c r="AG31" s="4">
        <f t="shared" ref="AG31:AG36" si="33">E31/S31</f>
        <v>199471.33333333334</v>
      </c>
      <c r="AH31" s="4">
        <f t="shared" ref="AH31:AH36" si="34">F31/T31</f>
        <v>186636.07692307694</v>
      </c>
      <c r="AI31" s="4">
        <f t="shared" ref="AI31:AI36" si="35">G31/U31</f>
        <v>175526.64285714287</v>
      </c>
      <c r="AJ31" s="4">
        <f t="shared" ref="AJ31:AL36" si="36">H31/V31</f>
        <v>177638</v>
      </c>
      <c r="AK31" s="4">
        <f t="shared" si="36"/>
        <v>179709</v>
      </c>
      <c r="AL31" s="4">
        <f t="shared" si="36"/>
        <v>181740.85714285713</v>
      </c>
      <c r="AM31" s="4">
        <f t="shared" si="1"/>
        <v>183734.78571428571</v>
      </c>
      <c r="AN31" s="4">
        <f t="shared" si="2"/>
        <v>185689.85714285713</v>
      </c>
      <c r="AO31" s="4">
        <f t="shared" si="28"/>
        <v>202037.69230769231</v>
      </c>
      <c r="AP31" s="4">
        <f t="shared" si="29"/>
        <v>221065.75</v>
      </c>
      <c r="AQ31" s="4">
        <f t="shared" si="5"/>
        <v>243505.81818181818</v>
      </c>
      <c r="AR31" s="7">
        <f t="shared" si="6"/>
        <v>4</v>
      </c>
      <c r="AS31" s="7">
        <f t="shared" si="7"/>
        <v>3</v>
      </c>
      <c r="AT31" s="7">
        <f t="shared" si="8"/>
        <v>3</v>
      </c>
      <c r="AU31" s="7">
        <f t="shared" si="9"/>
        <v>3</v>
      </c>
      <c r="AV31" s="7">
        <f t="shared" si="10"/>
        <v>3</v>
      </c>
      <c r="AW31" s="7">
        <f t="shared" si="17"/>
        <v>3</v>
      </c>
      <c r="AX31" s="7">
        <f t="shared" si="11"/>
        <v>3</v>
      </c>
      <c r="AY31" s="7">
        <f t="shared" si="12"/>
        <v>3</v>
      </c>
      <c r="AZ31" s="7">
        <f t="shared" si="13"/>
        <v>3</v>
      </c>
      <c r="BA31" s="7">
        <f t="shared" si="14"/>
        <v>4</v>
      </c>
      <c r="BB31" s="7">
        <f t="shared" si="15"/>
        <v>3</v>
      </c>
      <c r="BC31" s="7">
        <f>_xlfn.RANK.EQ(AP31,AP$5:AP$36,0)</f>
        <v>2</v>
      </c>
      <c r="BD31" s="7">
        <f>_xlfn.RANK.EQ(AQ31,AQ$5:AQ$36,0)</f>
        <v>2</v>
      </c>
    </row>
    <row r="32" spans="1:56" ht="12" customHeight="1" x14ac:dyDescent="0.15">
      <c r="A32" s="10" t="s">
        <v>24</v>
      </c>
      <c r="B32" s="13">
        <v>3352122</v>
      </c>
      <c r="C32" s="13">
        <v>3390260</v>
      </c>
      <c r="D32" s="13">
        <v>3426690</v>
      </c>
      <c r="E32" s="13">
        <v>3461851</v>
      </c>
      <c r="F32" s="13">
        <v>3494719</v>
      </c>
      <c r="G32" s="13">
        <v>3527104</v>
      </c>
      <c r="H32" s="13">
        <v>3559268</v>
      </c>
      <c r="I32" s="13">
        <v>3590486</v>
      </c>
      <c r="J32" s="13">
        <v>3620910</v>
      </c>
      <c r="K32" s="13">
        <v>3650602</v>
      </c>
      <c r="L32" s="13">
        <v>3679623</v>
      </c>
      <c r="M32" s="13">
        <v>3708008</v>
      </c>
      <c r="N32" s="13">
        <v>3735776</v>
      </c>
      <c r="O32" s="13">
        <v>3762955</v>
      </c>
      <c r="P32" s="13">
        <v>32</v>
      </c>
      <c r="Q32" s="13">
        <v>32</v>
      </c>
      <c r="R32" s="13">
        <v>32</v>
      </c>
      <c r="S32" s="13">
        <v>24</v>
      </c>
      <c r="T32" s="13">
        <v>24</v>
      </c>
      <c r="U32" s="13">
        <v>26</v>
      </c>
      <c r="V32" s="13">
        <v>26</v>
      </c>
      <c r="W32" s="13">
        <v>26</v>
      </c>
      <c r="X32" s="13">
        <v>26</v>
      </c>
      <c r="Y32" s="13">
        <v>26</v>
      </c>
      <c r="Z32" s="13">
        <v>26</v>
      </c>
      <c r="AA32" s="13">
        <v>26</v>
      </c>
      <c r="AB32" s="13">
        <v>25</v>
      </c>
      <c r="AC32" s="13">
        <v>20</v>
      </c>
      <c r="AD32" s="4">
        <f t="shared" si="30"/>
        <v>104753.8125</v>
      </c>
      <c r="AE32" s="4">
        <f t="shared" si="31"/>
        <v>105945.625</v>
      </c>
      <c r="AF32" s="4">
        <f t="shared" si="32"/>
        <v>107084.0625</v>
      </c>
      <c r="AG32" s="4">
        <f t="shared" si="33"/>
        <v>144243.79166666666</v>
      </c>
      <c r="AH32" s="4">
        <f t="shared" si="34"/>
        <v>145613.29166666666</v>
      </c>
      <c r="AI32" s="4">
        <f t="shared" si="35"/>
        <v>135657.84615384616</v>
      </c>
      <c r="AJ32" s="4">
        <f t="shared" si="36"/>
        <v>136894.92307692306</v>
      </c>
      <c r="AK32" s="4">
        <f t="shared" si="36"/>
        <v>138095.61538461538</v>
      </c>
      <c r="AL32" s="4">
        <f t="shared" si="36"/>
        <v>139265.76923076922</v>
      </c>
      <c r="AM32" s="4">
        <f t="shared" si="1"/>
        <v>140407.76923076922</v>
      </c>
      <c r="AN32" s="4">
        <f t="shared" si="2"/>
        <v>141523.96153846153</v>
      </c>
      <c r="AO32" s="4">
        <f t="shared" si="28"/>
        <v>142615.69230769231</v>
      </c>
      <c r="AP32" s="4">
        <f t="shared" si="29"/>
        <v>149431.04000000001</v>
      </c>
      <c r="AQ32" s="4">
        <f t="shared" si="5"/>
        <v>188147.75</v>
      </c>
      <c r="AR32" s="7">
        <f t="shared" si="6"/>
        <v>15</v>
      </c>
      <c r="AS32" s="7">
        <f t="shared" si="7"/>
        <v>15</v>
      </c>
      <c r="AT32" s="7">
        <f t="shared" si="8"/>
        <v>6</v>
      </c>
      <c r="AU32" s="7">
        <f t="shared" si="9"/>
        <v>6</v>
      </c>
      <c r="AV32" s="7">
        <f t="shared" si="10"/>
        <v>6</v>
      </c>
      <c r="AW32" s="7">
        <f t="shared" si="17"/>
        <v>6</v>
      </c>
      <c r="AX32" s="7">
        <f t="shared" si="11"/>
        <v>6</v>
      </c>
      <c r="AY32" s="7">
        <f t="shared" si="12"/>
        <v>6</v>
      </c>
      <c r="AZ32" s="7">
        <f t="shared" si="13"/>
        <v>6</v>
      </c>
      <c r="BA32" s="7">
        <f t="shared" si="14"/>
        <v>7</v>
      </c>
      <c r="BB32" s="7">
        <f t="shared" si="15"/>
        <v>7</v>
      </c>
      <c r="BC32" s="7">
        <f t="shared" si="16"/>
        <v>7</v>
      </c>
      <c r="BD32" s="7">
        <f t="shared" si="16"/>
        <v>5</v>
      </c>
    </row>
    <row r="33" spans="1:56" ht="12" customHeight="1" x14ac:dyDescent="0.15">
      <c r="A33" s="8" t="s">
        <v>25</v>
      </c>
      <c r="B33" s="13">
        <v>1207060</v>
      </c>
      <c r="C33" s="13">
        <v>1229572</v>
      </c>
      <c r="D33" s="13">
        <v>1251774</v>
      </c>
      <c r="E33" s="13">
        <v>1273768</v>
      </c>
      <c r="F33" s="13">
        <v>1295194</v>
      </c>
      <c r="G33" s="13">
        <v>1314415</v>
      </c>
      <c r="H33" s="13">
        <v>1331372</v>
      </c>
      <c r="I33" s="13">
        <v>1347932</v>
      </c>
      <c r="J33" s="13">
        <v>1364147</v>
      </c>
      <c r="K33" s="13">
        <v>1380011</v>
      </c>
      <c r="L33" s="13">
        <v>1395545</v>
      </c>
      <c r="M33" s="13">
        <v>1410744</v>
      </c>
      <c r="N33" s="13">
        <v>1425604</v>
      </c>
      <c r="O33" s="13">
        <v>1440126</v>
      </c>
      <c r="P33" s="13">
        <v>8</v>
      </c>
      <c r="Q33" s="13">
        <v>7</v>
      </c>
      <c r="R33" s="13">
        <v>8</v>
      </c>
      <c r="S33" s="13">
        <v>8</v>
      </c>
      <c r="T33" s="13">
        <v>7</v>
      </c>
      <c r="U33" s="13">
        <v>8</v>
      </c>
      <c r="V33" s="13">
        <v>10</v>
      </c>
      <c r="W33" s="13">
        <v>10</v>
      </c>
      <c r="X33" s="13">
        <v>10</v>
      </c>
      <c r="Y33" s="13">
        <v>10</v>
      </c>
      <c r="Z33" s="13">
        <v>10</v>
      </c>
      <c r="AA33" s="13">
        <v>10</v>
      </c>
      <c r="AB33" s="13">
        <v>10</v>
      </c>
      <c r="AC33" s="13">
        <v>10</v>
      </c>
      <c r="AD33" s="4">
        <f t="shared" si="30"/>
        <v>150882.5</v>
      </c>
      <c r="AE33" s="4">
        <f t="shared" si="31"/>
        <v>175653.14285714287</v>
      </c>
      <c r="AF33" s="4">
        <f t="shared" si="32"/>
        <v>156471.75</v>
      </c>
      <c r="AG33" s="4">
        <f t="shared" si="33"/>
        <v>159221</v>
      </c>
      <c r="AH33" s="4">
        <f t="shared" si="34"/>
        <v>185027.71428571429</v>
      </c>
      <c r="AI33" s="4">
        <f t="shared" si="35"/>
        <v>164301.875</v>
      </c>
      <c r="AJ33" s="4">
        <f t="shared" si="36"/>
        <v>133137.20000000001</v>
      </c>
      <c r="AK33" s="4">
        <f t="shared" si="36"/>
        <v>134793.20000000001</v>
      </c>
      <c r="AL33" s="4">
        <f t="shared" si="36"/>
        <v>136414.70000000001</v>
      </c>
      <c r="AM33" s="4">
        <f t="shared" si="1"/>
        <v>138001.1</v>
      </c>
      <c r="AN33" s="4">
        <f t="shared" si="2"/>
        <v>139554.5</v>
      </c>
      <c r="AO33" s="4">
        <f t="shared" si="28"/>
        <v>141074.4</v>
      </c>
      <c r="AP33" s="4">
        <f t="shared" si="29"/>
        <v>142560.4</v>
      </c>
      <c r="AQ33" s="4">
        <f>O33/AC33</f>
        <v>144012.6</v>
      </c>
      <c r="AR33" s="7">
        <f t="shared" si="6"/>
        <v>5</v>
      </c>
      <c r="AS33" s="7">
        <f t="shared" si="7"/>
        <v>5</v>
      </c>
      <c r="AT33" s="7">
        <f t="shared" si="8"/>
        <v>5</v>
      </c>
      <c r="AU33" s="7">
        <f t="shared" si="9"/>
        <v>4</v>
      </c>
      <c r="AV33" s="7">
        <f t="shared" si="10"/>
        <v>4</v>
      </c>
      <c r="AW33" s="7">
        <f t="shared" si="17"/>
        <v>7</v>
      </c>
      <c r="AX33" s="7">
        <f t="shared" si="11"/>
        <v>7</v>
      </c>
      <c r="AY33" s="7">
        <f t="shared" si="12"/>
        <v>7</v>
      </c>
      <c r="AZ33" s="7">
        <f t="shared" si="13"/>
        <v>7</v>
      </c>
      <c r="BA33" s="7">
        <f t="shared" si="14"/>
        <v>8</v>
      </c>
      <c r="BB33" s="7">
        <f t="shared" si="15"/>
        <v>8</v>
      </c>
      <c r="BC33" s="7">
        <f t="shared" si="16"/>
        <v>9</v>
      </c>
      <c r="BD33" s="7">
        <f t="shared" si="16"/>
        <v>10</v>
      </c>
    </row>
    <row r="34" spans="1:56" ht="12" customHeight="1" x14ac:dyDescent="0.15">
      <c r="A34" s="8" t="s">
        <v>33</v>
      </c>
      <c r="B34" s="13">
        <v>7855504</v>
      </c>
      <c r="C34" s="13">
        <v>7957243</v>
      </c>
      <c r="D34" s="13">
        <v>8055384</v>
      </c>
      <c r="E34" s="13">
        <v>8150881</v>
      </c>
      <c r="F34" s="13">
        <v>8241248</v>
      </c>
      <c r="G34" s="13">
        <v>8316599</v>
      </c>
      <c r="H34" s="13">
        <v>8376971</v>
      </c>
      <c r="I34" s="13">
        <v>8434163</v>
      </c>
      <c r="J34" s="13">
        <v>8488447</v>
      </c>
      <c r="K34" s="13">
        <v>8539862</v>
      </c>
      <c r="L34" s="13">
        <v>8588469</v>
      </c>
      <c r="M34" s="13">
        <v>8634299</v>
      </c>
      <c r="N34" s="13">
        <v>8677408</v>
      </c>
      <c r="O34" s="13">
        <v>8717825</v>
      </c>
      <c r="P34" s="13">
        <v>84</v>
      </c>
      <c r="Q34" s="13">
        <v>83</v>
      </c>
      <c r="R34" s="13">
        <v>84</v>
      </c>
      <c r="S34" s="13">
        <v>83</v>
      </c>
      <c r="T34" s="13">
        <v>80</v>
      </c>
      <c r="U34" s="13">
        <v>83</v>
      </c>
      <c r="V34" s="13">
        <v>84</v>
      </c>
      <c r="W34" s="13">
        <v>84</v>
      </c>
      <c r="X34" s="13">
        <v>84</v>
      </c>
      <c r="Y34" s="13">
        <v>70</v>
      </c>
      <c r="Z34" s="13">
        <v>70</v>
      </c>
      <c r="AA34" s="13">
        <v>71</v>
      </c>
      <c r="AB34" s="13">
        <v>71</v>
      </c>
      <c r="AC34" s="13">
        <v>69</v>
      </c>
      <c r="AD34" s="4">
        <f t="shared" si="30"/>
        <v>93517.904761904763</v>
      </c>
      <c r="AE34" s="4">
        <f t="shared" si="31"/>
        <v>95870.397590361448</v>
      </c>
      <c r="AF34" s="4">
        <f t="shared" si="32"/>
        <v>95897.428571428565</v>
      </c>
      <c r="AG34" s="4">
        <f t="shared" si="33"/>
        <v>98203.385542168675</v>
      </c>
      <c r="AH34" s="4">
        <f t="shared" si="34"/>
        <v>103015.6</v>
      </c>
      <c r="AI34" s="4">
        <f t="shared" si="35"/>
        <v>100199.98795180723</v>
      </c>
      <c r="AJ34" s="4">
        <f t="shared" si="36"/>
        <v>99725.845238095237</v>
      </c>
      <c r="AK34" s="4">
        <f t="shared" si="36"/>
        <v>100406.70238095238</v>
      </c>
      <c r="AL34" s="4">
        <f t="shared" si="36"/>
        <v>101052.94047619047</v>
      </c>
      <c r="AM34" s="4">
        <f t="shared" si="1"/>
        <v>121998.02857142857</v>
      </c>
      <c r="AN34" s="4">
        <f t="shared" si="2"/>
        <v>122692.41428571429</v>
      </c>
      <c r="AO34" s="4">
        <f t="shared" si="28"/>
        <v>121609.84507042254</v>
      </c>
      <c r="AP34" s="4">
        <f t="shared" si="29"/>
        <v>122217.01408450704</v>
      </c>
      <c r="AQ34" s="4">
        <f t="shared" si="5"/>
        <v>126345.28985507246</v>
      </c>
      <c r="AR34" s="7">
        <f t="shared" si="6"/>
        <v>17</v>
      </c>
      <c r="AS34" s="7">
        <f t="shared" si="7"/>
        <v>17</v>
      </c>
      <c r="AT34" s="7">
        <f t="shared" si="8"/>
        <v>17</v>
      </c>
      <c r="AU34" s="7">
        <f t="shared" si="9"/>
        <v>15</v>
      </c>
      <c r="AV34" s="7">
        <f t="shared" si="10"/>
        <v>14</v>
      </c>
      <c r="AW34" s="7">
        <f t="shared" si="17"/>
        <v>14</v>
      </c>
      <c r="AX34" s="7">
        <f t="shared" si="11"/>
        <v>14</v>
      </c>
      <c r="AY34" s="7">
        <f t="shared" si="12"/>
        <v>15</v>
      </c>
      <c r="AZ34" s="7">
        <f t="shared" si="13"/>
        <v>12</v>
      </c>
      <c r="BA34" s="7">
        <f t="shared" si="14"/>
        <v>12</v>
      </c>
      <c r="BB34" s="7">
        <f t="shared" si="15"/>
        <v>13</v>
      </c>
      <c r="BC34" s="7">
        <f t="shared" si="16"/>
        <v>13</v>
      </c>
      <c r="BD34" s="7">
        <f t="shared" si="16"/>
        <v>15</v>
      </c>
    </row>
    <row r="35" spans="1:56" ht="12" customHeight="1" x14ac:dyDescent="0.2">
      <c r="A35" s="8" t="s">
        <v>26</v>
      </c>
      <c r="B35" s="13">
        <v>2010757</v>
      </c>
      <c r="C35" s="13">
        <v>2041581</v>
      </c>
      <c r="D35" s="13">
        <v>2071527</v>
      </c>
      <c r="E35" s="13">
        <v>2100817</v>
      </c>
      <c r="F35" s="13">
        <v>2128802</v>
      </c>
      <c r="G35" s="13">
        <v>2155883</v>
      </c>
      <c r="H35" s="13">
        <v>2182255</v>
      </c>
      <c r="I35" s="13">
        <v>2208236</v>
      </c>
      <c r="J35" s="13">
        <v>2233866</v>
      </c>
      <c r="K35" s="13">
        <v>2259098</v>
      </c>
      <c r="L35" s="13">
        <v>2283943</v>
      </c>
      <c r="M35" s="13">
        <v>2308370</v>
      </c>
      <c r="N35" s="13">
        <v>2332395</v>
      </c>
      <c r="O35" s="13">
        <v>2355992</v>
      </c>
      <c r="P35" s="13">
        <v>39</v>
      </c>
      <c r="Q35" s="13">
        <v>42</v>
      </c>
      <c r="R35" s="13">
        <v>42</v>
      </c>
      <c r="S35" s="13">
        <v>40</v>
      </c>
      <c r="T35" s="13">
        <v>40</v>
      </c>
      <c r="U35" s="13">
        <v>43</v>
      </c>
      <c r="V35" s="13">
        <v>42</v>
      </c>
      <c r="W35" s="13">
        <v>42</v>
      </c>
      <c r="X35" s="13">
        <v>41</v>
      </c>
      <c r="Y35" s="13">
        <v>41</v>
      </c>
      <c r="Z35" s="13">
        <v>42</v>
      </c>
      <c r="AA35" s="13">
        <v>25</v>
      </c>
      <c r="AB35" s="13">
        <v>25</v>
      </c>
      <c r="AC35" s="13">
        <v>25</v>
      </c>
      <c r="AD35" s="4">
        <f t="shared" si="30"/>
        <v>51557.871794871797</v>
      </c>
      <c r="AE35" s="4">
        <f t="shared" si="31"/>
        <v>48609.071428571428</v>
      </c>
      <c r="AF35" s="4">
        <f t="shared" si="32"/>
        <v>49322.071428571428</v>
      </c>
      <c r="AG35" s="4">
        <f t="shared" si="33"/>
        <v>52520.425000000003</v>
      </c>
      <c r="AH35" s="4">
        <f t="shared" si="34"/>
        <v>53220.05</v>
      </c>
      <c r="AI35" s="4">
        <f t="shared" si="35"/>
        <v>50136.813953488374</v>
      </c>
      <c r="AJ35" s="4">
        <f t="shared" si="36"/>
        <v>51958.452380952382</v>
      </c>
      <c r="AK35" s="4">
        <f t="shared" si="36"/>
        <v>52577.047619047618</v>
      </c>
      <c r="AL35" s="4">
        <f t="shared" si="36"/>
        <v>54484.536585365851</v>
      </c>
      <c r="AM35" s="4">
        <f t="shared" si="1"/>
        <v>55099.951219512193</v>
      </c>
      <c r="AN35" s="4">
        <f t="shared" si="2"/>
        <v>54379.595238095237</v>
      </c>
      <c r="AO35" s="4">
        <f t="shared" si="28"/>
        <v>92334.8</v>
      </c>
      <c r="AP35" s="4">
        <f t="shared" si="29"/>
        <v>93295.8</v>
      </c>
      <c r="AQ35" s="4">
        <f t="shared" si="5"/>
        <v>94239.679999999993</v>
      </c>
      <c r="AR35" s="7">
        <f t="shared" si="6"/>
        <v>30</v>
      </c>
      <c r="AS35" s="7">
        <f t="shared" si="7"/>
        <v>30</v>
      </c>
      <c r="AT35" s="7">
        <f t="shared" si="8"/>
        <v>30</v>
      </c>
      <c r="AU35" s="7">
        <f t="shared" si="9"/>
        <v>30</v>
      </c>
      <c r="AV35" s="7">
        <f t="shared" si="10"/>
        <v>29</v>
      </c>
      <c r="AW35" s="7">
        <f t="shared" si="17"/>
        <v>29</v>
      </c>
      <c r="AX35" s="7">
        <f t="shared" si="11"/>
        <v>29</v>
      </c>
      <c r="AY35" s="7">
        <f t="shared" si="12"/>
        <v>29</v>
      </c>
      <c r="AZ35" s="7">
        <f t="shared" si="13"/>
        <v>29</v>
      </c>
      <c r="BA35" s="7">
        <f t="shared" si="14"/>
        <v>29</v>
      </c>
      <c r="BB35" s="7">
        <f t="shared" si="15"/>
        <v>20</v>
      </c>
      <c r="BC35" s="7">
        <f t="shared" si="16"/>
        <v>21</v>
      </c>
      <c r="BD35" s="7">
        <f t="shared" si="16"/>
        <v>23</v>
      </c>
    </row>
    <row r="36" spans="1:56" ht="12.75" customHeight="1" x14ac:dyDescent="0.15">
      <c r="A36" s="8" t="s">
        <v>27</v>
      </c>
      <c r="B36" s="13">
        <v>1528547</v>
      </c>
      <c r="C36" s="13">
        <v>1548006</v>
      </c>
      <c r="D36" s="13">
        <v>1566677</v>
      </c>
      <c r="E36" s="13">
        <v>1584738</v>
      </c>
      <c r="F36" s="13">
        <v>1601701</v>
      </c>
      <c r="G36" s="13">
        <v>1616675</v>
      </c>
      <c r="H36" s="13">
        <v>1629789</v>
      </c>
      <c r="I36" s="13">
        <v>1642388</v>
      </c>
      <c r="J36" s="13">
        <v>1654593</v>
      </c>
      <c r="K36" s="13">
        <v>1666426</v>
      </c>
      <c r="L36" s="13">
        <v>1677911</v>
      </c>
      <c r="M36" s="13">
        <v>1689080</v>
      </c>
      <c r="N36" s="13">
        <v>1699893</v>
      </c>
      <c r="O36" s="13">
        <v>1710401</v>
      </c>
      <c r="P36" s="13">
        <v>8</v>
      </c>
      <c r="Q36" s="13">
        <v>8</v>
      </c>
      <c r="R36" s="13">
        <v>14</v>
      </c>
      <c r="S36" s="13">
        <v>14</v>
      </c>
      <c r="T36" s="13">
        <v>13</v>
      </c>
      <c r="U36" s="13">
        <v>15</v>
      </c>
      <c r="V36" s="13">
        <v>15</v>
      </c>
      <c r="W36" s="13">
        <v>15</v>
      </c>
      <c r="X36" s="13">
        <v>15</v>
      </c>
      <c r="Y36" s="13">
        <v>15</v>
      </c>
      <c r="Z36" s="13">
        <v>15</v>
      </c>
      <c r="AA36" s="13">
        <v>15</v>
      </c>
      <c r="AB36" s="13">
        <v>15</v>
      </c>
      <c r="AC36" s="13">
        <v>11</v>
      </c>
      <c r="AD36" s="4">
        <f t="shared" si="30"/>
        <v>191068.375</v>
      </c>
      <c r="AE36" s="4">
        <f t="shared" si="31"/>
        <v>193500.75</v>
      </c>
      <c r="AF36" s="4">
        <f t="shared" si="32"/>
        <v>111905.5</v>
      </c>
      <c r="AG36" s="4">
        <f t="shared" si="33"/>
        <v>113195.57142857143</v>
      </c>
      <c r="AH36" s="4">
        <f t="shared" si="34"/>
        <v>123207.76923076923</v>
      </c>
      <c r="AI36" s="4">
        <f t="shared" si="35"/>
        <v>107778.33333333333</v>
      </c>
      <c r="AJ36" s="4">
        <f t="shared" si="36"/>
        <v>108652.6</v>
      </c>
      <c r="AK36" s="4">
        <f t="shared" si="36"/>
        <v>109492.53333333334</v>
      </c>
      <c r="AL36" s="4">
        <f t="shared" si="36"/>
        <v>110306.2</v>
      </c>
      <c r="AM36" s="4">
        <f t="shared" si="1"/>
        <v>111095.06666666667</v>
      </c>
      <c r="AN36" s="4">
        <f t="shared" si="2"/>
        <v>111860.73333333334</v>
      </c>
      <c r="AO36" s="4">
        <f t="shared" si="28"/>
        <v>112605.33333333333</v>
      </c>
      <c r="AP36" s="4">
        <f t="shared" si="29"/>
        <v>113326.2</v>
      </c>
      <c r="AQ36" s="4">
        <f t="shared" si="5"/>
        <v>155491</v>
      </c>
      <c r="AR36" s="7">
        <f t="shared" si="6"/>
        <v>3</v>
      </c>
      <c r="AS36" s="7">
        <f t="shared" si="7"/>
        <v>14</v>
      </c>
      <c r="AT36" s="7">
        <f t="shared" si="8"/>
        <v>13</v>
      </c>
      <c r="AU36" s="7">
        <f t="shared" si="9"/>
        <v>10</v>
      </c>
      <c r="AV36" s="7">
        <f t="shared" si="10"/>
        <v>12</v>
      </c>
      <c r="AW36" s="7">
        <f t="shared" si="17"/>
        <v>12</v>
      </c>
      <c r="AX36" s="7">
        <f t="shared" si="11"/>
        <v>12</v>
      </c>
      <c r="AY36" s="7">
        <f t="shared" si="12"/>
        <v>13</v>
      </c>
      <c r="AZ36" s="7">
        <f t="shared" si="13"/>
        <v>14</v>
      </c>
      <c r="BA36" s="7">
        <f t="shared" si="14"/>
        <v>15</v>
      </c>
      <c r="BB36" s="7">
        <f t="shared" si="15"/>
        <v>15</v>
      </c>
      <c r="BC36" s="7">
        <f t="shared" si="16"/>
        <v>16</v>
      </c>
      <c r="BD36" s="7">
        <f t="shared" si="16"/>
        <v>7</v>
      </c>
    </row>
    <row r="37" spans="1:56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</row>
    <row r="38" spans="1:56" ht="111" customHeight="1" x14ac:dyDescent="0.2">
      <c r="A38" s="25" t="s">
        <v>37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18"/>
      <c r="AX38" s="18"/>
      <c r="AY38" s="18"/>
      <c r="AZ38" s="18"/>
      <c r="BA38" s="18"/>
      <c r="BB38" s="18"/>
      <c r="BC38" s="18"/>
      <c r="BD38" s="20"/>
    </row>
    <row r="42" spans="1:56" ht="15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</sheetData>
  <mergeCells count="8">
    <mergeCell ref="A1:BE1"/>
    <mergeCell ref="A2:AI2"/>
    <mergeCell ref="A38:AV38"/>
    <mergeCell ref="A3:A4"/>
    <mergeCell ref="B3:O3"/>
    <mergeCell ref="P3:AC3"/>
    <mergeCell ref="AD3:AQ3"/>
    <mergeCell ref="AR3:B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Librerías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2025-11-24T19:14:11Z</dcterms:modified>
</cp:coreProperties>
</file>