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24240" windowHeight="12240"/>
  </bookViews>
  <sheets>
    <sheet name="Variación" sheetId="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8" i="2" l="1"/>
  <c r="BI40" i="2"/>
  <c r="BI39" i="2"/>
  <c r="BI38" i="2"/>
  <c r="BI37" i="2"/>
  <c r="BI36" i="2"/>
  <c r="BI35" i="2"/>
  <c r="BI34" i="2"/>
  <c r="BI33" i="2"/>
  <c r="BI32" i="2"/>
  <c r="BI31" i="2"/>
  <c r="BI30" i="2"/>
  <c r="BI29" i="2"/>
  <c r="BI28" i="2"/>
  <c r="BI27" i="2"/>
  <c r="BI26" i="2"/>
  <c r="BI25" i="2"/>
  <c r="BI24" i="2"/>
  <c r="BI23" i="2"/>
  <c r="BI22" i="2"/>
  <c r="BI21" i="2"/>
  <c r="BI20" i="2"/>
  <c r="BI19" i="2"/>
  <c r="BI18" i="2"/>
  <c r="BI17" i="2"/>
  <c r="BI16" i="2"/>
  <c r="BI15" i="2"/>
  <c r="BI14" i="2"/>
  <c r="BI13" i="2"/>
  <c r="BI12" i="2"/>
  <c r="BI11" i="2"/>
  <c r="BI10" i="2"/>
  <c r="BI9" i="2"/>
  <c r="CK10" i="2" l="1"/>
  <c r="CK12" i="2"/>
  <c r="CK14" i="2"/>
  <c r="CK16" i="2"/>
  <c r="CK20" i="2"/>
  <c r="CK24" i="2"/>
  <c r="CK9" i="2"/>
  <c r="CK11" i="2"/>
  <c r="CK13" i="2"/>
  <c r="CK15" i="2"/>
  <c r="CK17" i="2"/>
  <c r="CK19" i="2"/>
  <c r="CK21" i="2"/>
  <c r="CK23" i="2"/>
  <c r="CK25" i="2"/>
  <c r="CK27" i="2"/>
  <c r="CK29" i="2"/>
  <c r="CK31" i="2"/>
  <c r="CK33" i="2"/>
  <c r="CK35" i="2"/>
  <c r="CK37" i="2"/>
  <c r="CK39" i="2"/>
  <c r="CK18" i="2"/>
  <c r="CK22" i="2"/>
  <c r="CK26" i="2"/>
  <c r="CK28" i="2"/>
  <c r="CK30" i="2"/>
  <c r="CK32" i="2"/>
  <c r="CK34" i="2"/>
  <c r="CK36" i="2"/>
  <c r="CK38" i="2"/>
  <c r="CK40" i="2"/>
  <c r="BH33" i="2"/>
  <c r="AJ18" i="2" l="1"/>
  <c r="BH8" i="2"/>
  <c r="BH40" i="2"/>
  <c r="BH39" i="2"/>
  <c r="BH38" i="2"/>
  <c r="BH37" i="2"/>
  <c r="BH36" i="2"/>
  <c r="BH35" i="2"/>
  <c r="BH34" i="2"/>
  <c r="BH32" i="2"/>
  <c r="BH31" i="2"/>
  <c r="BH30" i="2"/>
  <c r="BH29" i="2"/>
  <c r="BH28" i="2"/>
  <c r="BH27" i="2"/>
  <c r="BH26" i="2"/>
  <c r="BH25" i="2"/>
  <c r="BH24" i="2"/>
  <c r="BH23" i="2"/>
  <c r="BH22" i="2"/>
  <c r="BH21" i="2"/>
  <c r="BH20" i="2"/>
  <c r="BH19" i="2"/>
  <c r="BH18" i="2"/>
  <c r="BH17" i="2"/>
  <c r="BH16" i="2"/>
  <c r="BH15" i="2"/>
  <c r="BH14" i="2"/>
  <c r="BH13" i="2"/>
  <c r="BH12" i="2"/>
  <c r="BH11" i="2"/>
  <c r="BH10" i="2"/>
  <c r="BH9" i="2"/>
  <c r="BG8" i="2"/>
  <c r="BG11" i="2"/>
  <c r="BG40" i="2"/>
  <c r="BG9" i="2"/>
  <c r="BG10" i="2"/>
  <c r="BG12" i="2"/>
  <c r="BG13" i="2"/>
  <c r="BG14" i="2"/>
  <c r="BG15" i="2"/>
  <c r="BG16" i="2"/>
  <c r="BG17" i="2"/>
  <c r="BG18" i="2"/>
  <c r="BG19" i="2"/>
  <c r="BG20" i="2"/>
  <c r="BG21" i="2"/>
  <c r="BG22" i="2"/>
  <c r="BG23" i="2"/>
  <c r="BG24" i="2"/>
  <c r="BG25" i="2"/>
  <c r="BG26" i="2"/>
  <c r="BG27" i="2"/>
  <c r="BG28" i="2"/>
  <c r="BG29" i="2"/>
  <c r="BG30" i="2"/>
  <c r="BG31" i="2"/>
  <c r="BG32" i="2"/>
  <c r="BG33" i="2"/>
  <c r="BG34" i="2"/>
  <c r="BG35" i="2"/>
  <c r="BG36" i="2"/>
  <c r="BG37" i="2"/>
  <c r="BG38" i="2"/>
  <c r="BG39" i="2"/>
  <c r="BF8" i="2"/>
  <c r="BF40" i="2"/>
  <c r="BF9" i="2"/>
  <c r="BF10" i="2"/>
  <c r="BF11" i="2"/>
  <c r="BF12" i="2"/>
  <c r="BF13" i="2"/>
  <c r="BF14" i="2"/>
  <c r="BF15" i="2"/>
  <c r="BF16" i="2"/>
  <c r="BF17" i="2"/>
  <c r="BF18" i="2"/>
  <c r="BF19" i="2"/>
  <c r="BF20" i="2"/>
  <c r="BF21" i="2"/>
  <c r="BF22" i="2"/>
  <c r="BF23" i="2"/>
  <c r="BF24" i="2"/>
  <c r="BF25" i="2"/>
  <c r="BF26" i="2"/>
  <c r="BF27" i="2"/>
  <c r="BF28" i="2"/>
  <c r="BF29" i="2"/>
  <c r="BF30" i="2"/>
  <c r="BF31" i="2"/>
  <c r="BF32" i="2"/>
  <c r="BF33" i="2"/>
  <c r="BF34" i="2"/>
  <c r="BF35" i="2"/>
  <c r="BF36" i="2"/>
  <c r="BF37" i="2"/>
  <c r="BF38" i="2"/>
  <c r="BF39" i="2"/>
  <c r="BE40" i="2"/>
  <c r="BE9" i="2"/>
  <c r="BE10" i="2"/>
  <c r="BE11" i="2"/>
  <c r="BE12" i="2"/>
  <c r="BE13" i="2"/>
  <c r="BE14" i="2"/>
  <c r="BE15" i="2"/>
  <c r="BE16" i="2"/>
  <c r="BE17" i="2"/>
  <c r="BE18" i="2"/>
  <c r="BE19" i="2"/>
  <c r="BE20" i="2"/>
  <c r="BE21" i="2"/>
  <c r="BE22" i="2"/>
  <c r="BE23" i="2"/>
  <c r="BE24" i="2"/>
  <c r="BE25" i="2"/>
  <c r="BE26" i="2"/>
  <c r="BE27" i="2"/>
  <c r="BE28" i="2"/>
  <c r="BE29" i="2"/>
  <c r="BE30" i="2"/>
  <c r="BE31" i="2"/>
  <c r="BE32" i="2"/>
  <c r="BE33" i="2"/>
  <c r="BE34" i="2"/>
  <c r="BE35" i="2"/>
  <c r="BE36" i="2"/>
  <c r="BE37" i="2"/>
  <c r="BE38" i="2"/>
  <c r="BE39" i="2"/>
  <c r="BE8" i="2"/>
  <c r="BD8" i="2"/>
  <c r="BD40" i="2"/>
  <c r="BD39" i="2"/>
  <c r="BD38" i="2"/>
  <c r="BD37" i="2"/>
  <c r="BD36" i="2"/>
  <c r="BD35" i="2"/>
  <c r="BD34" i="2"/>
  <c r="BD33" i="2"/>
  <c r="BD32" i="2"/>
  <c r="BD31" i="2"/>
  <c r="BD30" i="2"/>
  <c r="BD29" i="2"/>
  <c r="BD28" i="2"/>
  <c r="BD27" i="2"/>
  <c r="BD26" i="2"/>
  <c r="BD25" i="2"/>
  <c r="BD24" i="2"/>
  <c r="BD23" i="2"/>
  <c r="BD22" i="2"/>
  <c r="BD21" i="2"/>
  <c r="BD20" i="2"/>
  <c r="BD19" i="2"/>
  <c r="BD18" i="2"/>
  <c r="BD17" i="2"/>
  <c r="BD16" i="2"/>
  <c r="BD15" i="2"/>
  <c r="BD14" i="2"/>
  <c r="BD13" i="2"/>
  <c r="BD12" i="2"/>
  <c r="BD11" i="2"/>
  <c r="BD10" i="2"/>
  <c r="BD9" i="2"/>
  <c r="BC8" i="2"/>
  <c r="BC40" i="2"/>
  <c r="BC39" i="2"/>
  <c r="BC38" i="2"/>
  <c r="BC37" i="2"/>
  <c r="BC36" i="2"/>
  <c r="BC35" i="2"/>
  <c r="BC34" i="2"/>
  <c r="BC33" i="2"/>
  <c r="BC32" i="2"/>
  <c r="BC31" i="2"/>
  <c r="BC30" i="2"/>
  <c r="BC29" i="2"/>
  <c r="BC28" i="2"/>
  <c r="BC27" i="2"/>
  <c r="BC26" i="2"/>
  <c r="BC25" i="2"/>
  <c r="BC24" i="2"/>
  <c r="BC23" i="2"/>
  <c r="BC22" i="2"/>
  <c r="BC21" i="2"/>
  <c r="BC20" i="2"/>
  <c r="BC19" i="2"/>
  <c r="BC18" i="2"/>
  <c r="BC17" i="2"/>
  <c r="BC16" i="2"/>
  <c r="BC15" i="2"/>
  <c r="BC14" i="2"/>
  <c r="BC13" i="2"/>
  <c r="BC12" i="2"/>
  <c r="BC11" i="2"/>
  <c r="BC10" i="2"/>
  <c r="BC9" i="2"/>
  <c r="BB8" i="2"/>
  <c r="BB40" i="2"/>
  <c r="BB39" i="2"/>
  <c r="BB38" i="2"/>
  <c r="BB37" i="2"/>
  <c r="BB36" i="2"/>
  <c r="BB35" i="2"/>
  <c r="BB34" i="2"/>
  <c r="BB33" i="2"/>
  <c r="BB32" i="2"/>
  <c r="BB31" i="2"/>
  <c r="BB30" i="2"/>
  <c r="BB29" i="2"/>
  <c r="BB28" i="2"/>
  <c r="BB27" i="2"/>
  <c r="BB26" i="2"/>
  <c r="BB25" i="2"/>
  <c r="BB24" i="2"/>
  <c r="BB23" i="2"/>
  <c r="BB22" i="2"/>
  <c r="BB21" i="2"/>
  <c r="BB20" i="2"/>
  <c r="BB19" i="2"/>
  <c r="BB18" i="2"/>
  <c r="BB17" i="2"/>
  <c r="BB16" i="2"/>
  <c r="BB15" i="2"/>
  <c r="BB14" i="2"/>
  <c r="BB13" i="2"/>
  <c r="BB12" i="2"/>
  <c r="BB11" i="2"/>
  <c r="BB10" i="2"/>
  <c r="BB9" i="2"/>
  <c r="BA8" i="2"/>
  <c r="BA40" i="2"/>
  <c r="BA39" i="2"/>
  <c r="BA38" i="2"/>
  <c r="BA37" i="2"/>
  <c r="BA36" i="2"/>
  <c r="BA35" i="2"/>
  <c r="BA34" i="2"/>
  <c r="BA33" i="2"/>
  <c r="BA32" i="2"/>
  <c r="BA31" i="2"/>
  <c r="BA30" i="2"/>
  <c r="BA29" i="2"/>
  <c r="BA28" i="2"/>
  <c r="BA27" i="2"/>
  <c r="BA26" i="2"/>
  <c r="BA25" i="2"/>
  <c r="BA24" i="2"/>
  <c r="BA23" i="2"/>
  <c r="BA22" i="2"/>
  <c r="BA21" i="2"/>
  <c r="BA20" i="2"/>
  <c r="BA19" i="2"/>
  <c r="BA18" i="2"/>
  <c r="BA17" i="2"/>
  <c r="BA16" i="2"/>
  <c r="BA15" i="2"/>
  <c r="BA14" i="2"/>
  <c r="BA13" i="2"/>
  <c r="BA12" i="2"/>
  <c r="BA11" i="2"/>
  <c r="BA10" i="2"/>
  <c r="BA9" i="2"/>
  <c r="AZ9" i="2"/>
  <c r="AZ8" i="2"/>
  <c r="AZ40" i="2"/>
  <c r="AZ39" i="2"/>
  <c r="AZ38" i="2"/>
  <c r="AZ37" i="2"/>
  <c r="AZ36" i="2"/>
  <c r="AZ35" i="2"/>
  <c r="AZ34" i="2"/>
  <c r="AZ33" i="2"/>
  <c r="AZ32" i="2"/>
  <c r="AZ31" i="2"/>
  <c r="AZ30" i="2"/>
  <c r="AZ29" i="2"/>
  <c r="AZ28" i="2"/>
  <c r="AZ27" i="2"/>
  <c r="AZ26" i="2"/>
  <c r="AZ25" i="2"/>
  <c r="AZ24" i="2"/>
  <c r="AZ23" i="2"/>
  <c r="AZ22" i="2"/>
  <c r="AZ21" i="2"/>
  <c r="AZ20" i="2"/>
  <c r="AZ19" i="2"/>
  <c r="AZ18" i="2"/>
  <c r="AZ17" i="2"/>
  <c r="AZ16" i="2"/>
  <c r="AZ15" i="2"/>
  <c r="AZ14" i="2"/>
  <c r="AZ13" i="2"/>
  <c r="AZ12" i="2"/>
  <c r="AZ11" i="2"/>
  <c r="AZ10" i="2"/>
  <c r="AY8" i="2"/>
  <c r="AX8" i="2"/>
  <c r="AY40" i="2"/>
  <c r="AX40" i="2"/>
  <c r="AY39" i="2"/>
  <c r="AX39" i="2"/>
  <c r="AY38" i="2"/>
  <c r="AX38" i="2"/>
  <c r="AY37" i="2"/>
  <c r="AX37" i="2"/>
  <c r="AY36" i="2"/>
  <c r="AX36" i="2"/>
  <c r="AY35" i="2"/>
  <c r="AX35" i="2"/>
  <c r="AY34" i="2"/>
  <c r="AX34" i="2"/>
  <c r="AY33" i="2"/>
  <c r="AX33" i="2"/>
  <c r="AY32" i="2"/>
  <c r="AX32" i="2"/>
  <c r="AY31" i="2"/>
  <c r="AX31" i="2"/>
  <c r="AY30" i="2"/>
  <c r="AX30" i="2"/>
  <c r="AY29" i="2"/>
  <c r="AX29" i="2"/>
  <c r="AY28" i="2"/>
  <c r="AX28" i="2"/>
  <c r="AY27" i="2"/>
  <c r="AX27" i="2"/>
  <c r="AY26" i="2"/>
  <c r="AX26" i="2"/>
  <c r="AY25" i="2"/>
  <c r="AX25" i="2"/>
  <c r="AY24" i="2"/>
  <c r="AX24" i="2"/>
  <c r="AY23" i="2"/>
  <c r="AX23" i="2"/>
  <c r="AY22" i="2"/>
  <c r="AX22" i="2"/>
  <c r="AY21" i="2"/>
  <c r="AX21" i="2"/>
  <c r="AY20" i="2"/>
  <c r="AX20" i="2"/>
  <c r="AY19" i="2"/>
  <c r="AX19" i="2"/>
  <c r="AY18" i="2"/>
  <c r="AX18" i="2"/>
  <c r="AY17" i="2"/>
  <c r="AX17" i="2"/>
  <c r="AY16" i="2"/>
  <c r="AX16" i="2"/>
  <c r="AY15" i="2"/>
  <c r="AX15" i="2"/>
  <c r="AY14" i="2"/>
  <c r="AX14" i="2"/>
  <c r="AY13" i="2"/>
  <c r="AX13" i="2"/>
  <c r="AY12" i="2"/>
  <c r="AX12" i="2"/>
  <c r="AY11" i="2"/>
  <c r="AX11" i="2"/>
  <c r="AY10" i="2"/>
  <c r="AX10" i="2"/>
  <c r="AY9" i="2"/>
  <c r="CA9" i="2" s="1"/>
  <c r="AX9" i="2"/>
  <c r="BZ11" i="2" s="1"/>
  <c r="CA28" i="2"/>
  <c r="AW8" i="2"/>
  <c r="AV8" i="2"/>
  <c r="AU8" i="2"/>
  <c r="AT8" i="2"/>
  <c r="AS8" i="2"/>
  <c r="AR8" i="2"/>
  <c r="AQ8" i="2"/>
  <c r="AP8" i="2"/>
  <c r="AO8" i="2"/>
  <c r="AN8" i="2"/>
  <c r="AM8" i="2"/>
  <c r="AL8" i="2"/>
  <c r="AK8" i="2"/>
  <c r="AJ8" i="2"/>
  <c r="AI8" i="2"/>
  <c r="AH8" i="2"/>
  <c r="AW40" i="2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W39" i="2"/>
  <c r="AV39" i="2"/>
  <c r="AU39" i="2"/>
  <c r="AT39" i="2"/>
  <c r="AS39" i="2"/>
  <c r="AR39" i="2"/>
  <c r="AQ39" i="2"/>
  <c r="AP39" i="2"/>
  <c r="AO39" i="2"/>
  <c r="AN39" i="2"/>
  <c r="AM39" i="2"/>
  <c r="AL39" i="2"/>
  <c r="AK39" i="2"/>
  <c r="AJ39" i="2"/>
  <c r="AI39" i="2"/>
  <c r="AH39" i="2"/>
  <c r="AW38" i="2"/>
  <c r="AV38" i="2"/>
  <c r="AU38" i="2"/>
  <c r="AT38" i="2"/>
  <c r="AS38" i="2"/>
  <c r="AR38" i="2"/>
  <c r="AQ38" i="2"/>
  <c r="AP38" i="2"/>
  <c r="AO38" i="2"/>
  <c r="AN38" i="2"/>
  <c r="AM38" i="2"/>
  <c r="AL38" i="2"/>
  <c r="AK38" i="2"/>
  <c r="AJ38" i="2"/>
  <c r="AI38" i="2"/>
  <c r="AH38" i="2"/>
  <c r="AW37" i="2"/>
  <c r="AV37" i="2"/>
  <c r="AU37" i="2"/>
  <c r="AT37" i="2"/>
  <c r="AS37" i="2"/>
  <c r="AR37" i="2"/>
  <c r="AQ37" i="2"/>
  <c r="AP37" i="2"/>
  <c r="AO37" i="2"/>
  <c r="AN37" i="2"/>
  <c r="AM37" i="2"/>
  <c r="AL37" i="2"/>
  <c r="AK37" i="2"/>
  <c r="AJ37" i="2"/>
  <c r="AI37" i="2"/>
  <c r="AH37" i="2"/>
  <c r="AW36" i="2"/>
  <c r="AV36" i="2"/>
  <c r="AU36" i="2"/>
  <c r="AT36" i="2"/>
  <c r="AS36" i="2"/>
  <c r="AR36" i="2"/>
  <c r="AQ36" i="2"/>
  <c r="AP36" i="2"/>
  <c r="AO36" i="2"/>
  <c r="AN36" i="2"/>
  <c r="AM36" i="2"/>
  <c r="AL36" i="2"/>
  <c r="AK36" i="2"/>
  <c r="AJ36" i="2"/>
  <c r="AI36" i="2"/>
  <c r="AH36" i="2"/>
  <c r="AW35" i="2"/>
  <c r="AV35" i="2"/>
  <c r="AU35" i="2"/>
  <c r="AT35" i="2"/>
  <c r="AS35" i="2"/>
  <c r="AR35" i="2"/>
  <c r="AQ35" i="2"/>
  <c r="AP35" i="2"/>
  <c r="AO35" i="2"/>
  <c r="AN35" i="2"/>
  <c r="AM35" i="2"/>
  <c r="AL35" i="2"/>
  <c r="AK35" i="2"/>
  <c r="AJ35" i="2"/>
  <c r="AI35" i="2"/>
  <c r="AH35" i="2"/>
  <c r="AW34" i="2"/>
  <c r="AV34" i="2"/>
  <c r="AU34" i="2"/>
  <c r="AT34" i="2"/>
  <c r="AS34" i="2"/>
  <c r="AR34" i="2"/>
  <c r="AQ34" i="2"/>
  <c r="AP34" i="2"/>
  <c r="AO34" i="2"/>
  <c r="AN34" i="2"/>
  <c r="AM34" i="2"/>
  <c r="AL34" i="2"/>
  <c r="AK34" i="2"/>
  <c r="AJ34" i="2"/>
  <c r="AI34" i="2"/>
  <c r="AH34" i="2"/>
  <c r="AW33" i="2"/>
  <c r="AV33" i="2"/>
  <c r="AU33" i="2"/>
  <c r="AT33" i="2"/>
  <c r="AS33" i="2"/>
  <c r="AR33" i="2"/>
  <c r="AQ33" i="2"/>
  <c r="AP33" i="2"/>
  <c r="AO33" i="2"/>
  <c r="AN33" i="2"/>
  <c r="AM33" i="2"/>
  <c r="AL33" i="2"/>
  <c r="AK33" i="2"/>
  <c r="AJ33" i="2"/>
  <c r="AI33" i="2"/>
  <c r="AH33" i="2"/>
  <c r="AW32" i="2"/>
  <c r="AV32" i="2"/>
  <c r="AU32" i="2"/>
  <c r="AT32" i="2"/>
  <c r="AS32" i="2"/>
  <c r="AR32" i="2"/>
  <c r="AQ32" i="2"/>
  <c r="AP32" i="2"/>
  <c r="AO32" i="2"/>
  <c r="AN32" i="2"/>
  <c r="AM32" i="2"/>
  <c r="AL32" i="2"/>
  <c r="AK32" i="2"/>
  <c r="AJ32" i="2"/>
  <c r="AI32" i="2"/>
  <c r="AH32" i="2"/>
  <c r="AW31" i="2"/>
  <c r="AV31" i="2"/>
  <c r="AU31" i="2"/>
  <c r="AT31" i="2"/>
  <c r="AS31" i="2"/>
  <c r="AR31" i="2"/>
  <c r="AQ31" i="2"/>
  <c r="AP31" i="2"/>
  <c r="AO31" i="2"/>
  <c r="AN31" i="2"/>
  <c r="AM31" i="2"/>
  <c r="AL31" i="2"/>
  <c r="AK31" i="2"/>
  <c r="AJ31" i="2"/>
  <c r="AI31" i="2"/>
  <c r="AH31" i="2"/>
  <c r="AW30" i="2"/>
  <c r="AV30" i="2"/>
  <c r="AU30" i="2"/>
  <c r="AT30" i="2"/>
  <c r="AS30" i="2"/>
  <c r="AR30" i="2"/>
  <c r="AQ30" i="2"/>
  <c r="AP30" i="2"/>
  <c r="AO30" i="2"/>
  <c r="AN30" i="2"/>
  <c r="AM30" i="2"/>
  <c r="AL30" i="2"/>
  <c r="AK30" i="2"/>
  <c r="AJ30" i="2"/>
  <c r="AI30" i="2"/>
  <c r="AH30" i="2"/>
  <c r="AW29" i="2"/>
  <c r="AV29" i="2"/>
  <c r="AU29" i="2"/>
  <c r="AT29" i="2"/>
  <c r="AS29" i="2"/>
  <c r="AR29" i="2"/>
  <c r="AQ29" i="2"/>
  <c r="AP29" i="2"/>
  <c r="AO29" i="2"/>
  <c r="AN29" i="2"/>
  <c r="AM29" i="2"/>
  <c r="AL29" i="2"/>
  <c r="AK29" i="2"/>
  <c r="AJ29" i="2"/>
  <c r="AI29" i="2"/>
  <c r="AH29" i="2"/>
  <c r="AW28" i="2"/>
  <c r="AV28" i="2"/>
  <c r="AU28" i="2"/>
  <c r="AT28" i="2"/>
  <c r="AS28" i="2"/>
  <c r="AR28" i="2"/>
  <c r="AQ28" i="2"/>
  <c r="AP28" i="2"/>
  <c r="AO28" i="2"/>
  <c r="AN28" i="2"/>
  <c r="AM28" i="2"/>
  <c r="AL28" i="2"/>
  <c r="AK28" i="2"/>
  <c r="AJ28" i="2"/>
  <c r="AI28" i="2"/>
  <c r="AH28" i="2"/>
  <c r="AW27" i="2"/>
  <c r="AV27" i="2"/>
  <c r="AU27" i="2"/>
  <c r="AT27" i="2"/>
  <c r="AS27" i="2"/>
  <c r="AR27" i="2"/>
  <c r="AQ27" i="2"/>
  <c r="AP27" i="2"/>
  <c r="AO27" i="2"/>
  <c r="AN27" i="2"/>
  <c r="AM27" i="2"/>
  <c r="AL27" i="2"/>
  <c r="AK27" i="2"/>
  <c r="AJ27" i="2"/>
  <c r="AI27" i="2"/>
  <c r="AH27" i="2"/>
  <c r="AW26" i="2"/>
  <c r="AV26" i="2"/>
  <c r="AU26" i="2"/>
  <c r="AT26" i="2"/>
  <c r="AS26" i="2"/>
  <c r="AR26" i="2"/>
  <c r="AQ26" i="2"/>
  <c r="AP26" i="2"/>
  <c r="AO26" i="2"/>
  <c r="AN26" i="2"/>
  <c r="AM26" i="2"/>
  <c r="AL26" i="2"/>
  <c r="AK26" i="2"/>
  <c r="AJ26" i="2"/>
  <c r="AI26" i="2"/>
  <c r="AH26" i="2"/>
  <c r="AW25" i="2"/>
  <c r="AV25" i="2"/>
  <c r="AU25" i="2"/>
  <c r="AT25" i="2"/>
  <c r="AS25" i="2"/>
  <c r="AR25" i="2"/>
  <c r="AQ25" i="2"/>
  <c r="AP25" i="2"/>
  <c r="AO25" i="2"/>
  <c r="AN25" i="2"/>
  <c r="AM25" i="2"/>
  <c r="AL25" i="2"/>
  <c r="AK25" i="2"/>
  <c r="AJ25" i="2"/>
  <c r="AI25" i="2"/>
  <c r="AH25" i="2"/>
  <c r="AW24" i="2"/>
  <c r="AV24" i="2"/>
  <c r="AU24" i="2"/>
  <c r="AT24" i="2"/>
  <c r="AS24" i="2"/>
  <c r="AR24" i="2"/>
  <c r="AQ24" i="2"/>
  <c r="AP24" i="2"/>
  <c r="AO24" i="2"/>
  <c r="AN24" i="2"/>
  <c r="AM24" i="2"/>
  <c r="AL24" i="2"/>
  <c r="AK24" i="2"/>
  <c r="AJ24" i="2"/>
  <c r="AI24" i="2"/>
  <c r="AH24" i="2"/>
  <c r="AW23" i="2"/>
  <c r="AV23" i="2"/>
  <c r="AU23" i="2"/>
  <c r="AT23" i="2"/>
  <c r="AS23" i="2"/>
  <c r="AR23" i="2"/>
  <c r="AQ23" i="2"/>
  <c r="AP23" i="2"/>
  <c r="AO23" i="2"/>
  <c r="AN23" i="2"/>
  <c r="AM23" i="2"/>
  <c r="AL23" i="2"/>
  <c r="AK23" i="2"/>
  <c r="AJ23" i="2"/>
  <c r="AI23" i="2"/>
  <c r="AH23" i="2"/>
  <c r="AW22" i="2"/>
  <c r="AV22" i="2"/>
  <c r="AU22" i="2"/>
  <c r="AT22" i="2"/>
  <c r="AS22" i="2"/>
  <c r="AR22" i="2"/>
  <c r="AQ22" i="2"/>
  <c r="AP22" i="2"/>
  <c r="AO22" i="2"/>
  <c r="AN22" i="2"/>
  <c r="AM22" i="2"/>
  <c r="AL22" i="2"/>
  <c r="AK22" i="2"/>
  <c r="AJ22" i="2"/>
  <c r="AI22" i="2"/>
  <c r="AH22" i="2"/>
  <c r="AW21" i="2"/>
  <c r="AV21" i="2"/>
  <c r="AU21" i="2"/>
  <c r="AT21" i="2"/>
  <c r="AS21" i="2"/>
  <c r="AR21" i="2"/>
  <c r="AQ21" i="2"/>
  <c r="AP21" i="2"/>
  <c r="AO21" i="2"/>
  <c r="AN21" i="2"/>
  <c r="AM21" i="2"/>
  <c r="AL21" i="2"/>
  <c r="AK21" i="2"/>
  <c r="AJ21" i="2"/>
  <c r="AI21" i="2"/>
  <c r="AH21" i="2"/>
  <c r="AW20" i="2"/>
  <c r="AV20" i="2"/>
  <c r="AU20" i="2"/>
  <c r="AT20" i="2"/>
  <c r="AS20" i="2"/>
  <c r="AR20" i="2"/>
  <c r="AQ20" i="2"/>
  <c r="AP20" i="2"/>
  <c r="AO20" i="2"/>
  <c r="AN20" i="2"/>
  <c r="AM20" i="2"/>
  <c r="AL20" i="2"/>
  <c r="AK20" i="2"/>
  <c r="AJ20" i="2"/>
  <c r="AI20" i="2"/>
  <c r="AH20" i="2"/>
  <c r="AW19" i="2"/>
  <c r="AV19" i="2"/>
  <c r="AU19" i="2"/>
  <c r="AT19" i="2"/>
  <c r="AS19" i="2"/>
  <c r="AR19" i="2"/>
  <c r="AQ19" i="2"/>
  <c r="AP19" i="2"/>
  <c r="AO19" i="2"/>
  <c r="AN19" i="2"/>
  <c r="AM19" i="2"/>
  <c r="AL19" i="2"/>
  <c r="AK19" i="2"/>
  <c r="AJ19" i="2"/>
  <c r="AI19" i="2"/>
  <c r="AH19" i="2"/>
  <c r="AW18" i="2"/>
  <c r="AV18" i="2"/>
  <c r="AU18" i="2"/>
  <c r="AT18" i="2"/>
  <c r="AS18" i="2"/>
  <c r="AR18" i="2"/>
  <c r="AQ18" i="2"/>
  <c r="AP18" i="2"/>
  <c r="AO18" i="2"/>
  <c r="AN18" i="2"/>
  <c r="AM18" i="2"/>
  <c r="AL18" i="2"/>
  <c r="AK18" i="2"/>
  <c r="AI18" i="2"/>
  <c r="AH18" i="2"/>
  <c r="AW17" i="2"/>
  <c r="AV17" i="2"/>
  <c r="AU17" i="2"/>
  <c r="AT17" i="2"/>
  <c r="AS17" i="2"/>
  <c r="AR17" i="2"/>
  <c r="AQ17" i="2"/>
  <c r="AP17" i="2"/>
  <c r="AO17" i="2"/>
  <c r="AN17" i="2"/>
  <c r="AM17" i="2"/>
  <c r="AL17" i="2"/>
  <c r="AK17" i="2"/>
  <c r="AJ17" i="2"/>
  <c r="AI17" i="2"/>
  <c r="AH17" i="2"/>
  <c r="AW16" i="2"/>
  <c r="AV16" i="2"/>
  <c r="AU16" i="2"/>
  <c r="AT16" i="2"/>
  <c r="AS16" i="2"/>
  <c r="AR16" i="2"/>
  <c r="AQ16" i="2"/>
  <c r="AP16" i="2"/>
  <c r="AO16" i="2"/>
  <c r="AN16" i="2"/>
  <c r="AM16" i="2"/>
  <c r="AL16" i="2"/>
  <c r="AK16" i="2"/>
  <c r="AJ16" i="2"/>
  <c r="AI16" i="2"/>
  <c r="AH16" i="2"/>
  <c r="AW15" i="2"/>
  <c r="AV15" i="2"/>
  <c r="AU15" i="2"/>
  <c r="AT15" i="2"/>
  <c r="AS15" i="2"/>
  <c r="AR15" i="2"/>
  <c r="AQ15" i="2"/>
  <c r="AP15" i="2"/>
  <c r="AO15" i="2"/>
  <c r="AN15" i="2"/>
  <c r="AM15" i="2"/>
  <c r="AL15" i="2"/>
  <c r="AK15" i="2"/>
  <c r="AJ15" i="2"/>
  <c r="AI15" i="2"/>
  <c r="AH15" i="2"/>
  <c r="AW14" i="2"/>
  <c r="AV14" i="2"/>
  <c r="AU14" i="2"/>
  <c r="AT14" i="2"/>
  <c r="AS14" i="2"/>
  <c r="AR14" i="2"/>
  <c r="AQ14" i="2"/>
  <c r="AP14" i="2"/>
  <c r="AO14" i="2"/>
  <c r="AN14" i="2"/>
  <c r="AM14" i="2"/>
  <c r="AL14" i="2"/>
  <c r="AK14" i="2"/>
  <c r="AJ14" i="2"/>
  <c r="AI14" i="2"/>
  <c r="AH14" i="2"/>
  <c r="AW13" i="2"/>
  <c r="AV13" i="2"/>
  <c r="AU13" i="2"/>
  <c r="AT13" i="2"/>
  <c r="AS13" i="2"/>
  <c r="AR13" i="2"/>
  <c r="AQ13" i="2"/>
  <c r="AP13" i="2"/>
  <c r="AO13" i="2"/>
  <c r="AN13" i="2"/>
  <c r="AM13" i="2"/>
  <c r="AL13" i="2"/>
  <c r="AK13" i="2"/>
  <c r="AJ13" i="2"/>
  <c r="AI13" i="2"/>
  <c r="AH13" i="2"/>
  <c r="AW12" i="2"/>
  <c r="AV12" i="2"/>
  <c r="AU12" i="2"/>
  <c r="AT12" i="2"/>
  <c r="AS12" i="2"/>
  <c r="AR12" i="2"/>
  <c r="AQ12" i="2"/>
  <c r="AP12" i="2"/>
  <c r="AO12" i="2"/>
  <c r="AN12" i="2"/>
  <c r="AM12" i="2"/>
  <c r="AL12" i="2"/>
  <c r="AK12" i="2"/>
  <c r="AJ12" i="2"/>
  <c r="AI12" i="2"/>
  <c r="AH12" i="2"/>
  <c r="AW11" i="2"/>
  <c r="AV11" i="2"/>
  <c r="AU11" i="2"/>
  <c r="AT11" i="2"/>
  <c r="AS11" i="2"/>
  <c r="AR11" i="2"/>
  <c r="AQ11" i="2"/>
  <c r="AP11" i="2"/>
  <c r="AO11" i="2"/>
  <c r="AN11" i="2"/>
  <c r="AM11" i="2"/>
  <c r="AL11" i="2"/>
  <c r="AK11" i="2"/>
  <c r="AJ11" i="2"/>
  <c r="AI11" i="2"/>
  <c r="AH11" i="2"/>
  <c r="AW10" i="2"/>
  <c r="AV10" i="2"/>
  <c r="AU10" i="2"/>
  <c r="AT10" i="2"/>
  <c r="AS10" i="2"/>
  <c r="AR10" i="2"/>
  <c r="AQ10" i="2"/>
  <c r="AP10" i="2"/>
  <c r="AO10" i="2"/>
  <c r="AN10" i="2"/>
  <c r="AM10" i="2"/>
  <c r="AL10" i="2"/>
  <c r="AK10" i="2"/>
  <c r="AJ10" i="2"/>
  <c r="AI10" i="2"/>
  <c r="AH10" i="2"/>
  <c r="AW9" i="2"/>
  <c r="AV9" i="2"/>
  <c r="AU9" i="2"/>
  <c r="AT9" i="2"/>
  <c r="BV34" i="2" s="1"/>
  <c r="AS9" i="2"/>
  <c r="AR9" i="2"/>
  <c r="AQ9" i="2"/>
  <c r="AP9" i="2"/>
  <c r="AO9" i="2"/>
  <c r="AN9" i="2"/>
  <c r="AM9" i="2"/>
  <c r="AL9" i="2"/>
  <c r="BN36" i="2" s="1"/>
  <c r="AK9" i="2"/>
  <c r="AJ9" i="2"/>
  <c r="BL14" i="2" s="1"/>
  <c r="AI9" i="2"/>
  <c r="AH9" i="2"/>
  <c r="BJ39" i="2" s="1"/>
  <c r="BK37" i="2" l="1"/>
  <c r="BQ28" i="2"/>
  <c r="BN40" i="2"/>
  <c r="BV38" i="2"/>
  <c r="BJ35" i="2"/>
  <c r="BQ36" i="2"/>
  <c r="BK32" i="2"/>
  <c r="BK29" i="2"/>
  <c r="BX33" i="2"/>
  <c r="BQ31" i="2"/>
  <c r="BJ24" i="2"/>
  <c r="BL37" i="2"/>
  <c r="BP39" i="2"/>
  <c r="BR38" i="2"/>
  <c r="BT35" i="2"/>
  <c r="BX29" i="2"/>
  <c r="BK33" i="2"/>
  <c r="BM34" i="2"/>
  <c r="BO33" i="2"/>
  <c r="BQ32" i="2"/>
  <c r="BU36" i="2"/>
  <c r="BW35" i="2"/>
  <c r="BY38" i="2"/>
  <c r="BQ12" i="2"/>
  <c r="BU40" i="2"/>
  <c r="BW39" i="2"/>
  <c r="BT39" i="2"/>
  <c r="BM38" i="2"/>
  <c r="BO37" i="2"/>
  <c r="BX32" i="2"/>
  <c r="BQ40" i="2"/>
  <c r="BX37" i="2"/>
  <c r="BS39" i="2"/>
  <c r="BY26" i="2"/>
  <c r="BR33" i="2"/>
  <c r="BX36" i="2"/>
  <c r="BK36" i="2"/>
  <c r="BQ35" i="2"/>
  <c r="CI16" i="2"/>
  <c r="BT20" i="2"/>
  <c r="BR26" i="2"/>
  <c r="BX40" i="2"/>
  <c r="BK40" i="2"/>
  <c r="BQ39" i="2"/>
  <c r="BS38" i="2"/>
  <c r="BP38" i="2"/>
  <c r="BY37" i="2"/>
  <c r="BR37" i="2"/>
  <c r="BS34" i="2"/>
  <c r="BP34" i="2"/>
  <c r="BY33" i="2"/>
  <c r="BJ31" i="2"/>
  <c r="BJ40" i="2"/>
  <c r="BJ36" i="2"/>
  <c r="BJ32" i="2"/>
  <c r="BJ28" i="2"/>
  <c r="BQ24" i="2"/>
  <c r="CI11" i="2"/>
  <c r="BY34" i="2"/>
  <c r="BR34" i="2"/>
  <c r="BY30" i="2"/>
  <c r="BR30" i="2"/>
  <c r="CI20" i="2"/>
  <c r="BL22" i="2"/>
  <c r="BN30" i="2"/>
  <c r="BP19" i="2"/>
  <c r="BS23" i="2"/>
  <c r="BU30" i="2"/>
  <c r="BW20" i="2"/>
  <c r="BK21" i="2"/>
  <c r="BT16" i="2"/>
  <c r="BX21" i="2"/>
  <c r="BO22" i="2"/>
  <c r="BU13" i="2"/>
  <c r="BY14" i="2"/>
  <c r="BS35" i="2"/>
  <c r="BP35" i="2"/>
  <c r="BS31" i="2"/>
  <c r="BP31" i="2"/>
  <c r="BS27" i="2"/>
  <c r="BP27" i="2"/>
  <c r="BU25" i="2"/>
  <c r="BN25" i="2"/>
  <c r="BN13" i="2"/>
  <c r="BV11" i="2"/>
  <c r="BX28" i="2"/>
  <c r="BU24" i="2"/>
  <c r="BJ19" i="2"/>
  <c r="BL26" i="2"/>
  <c r="BN29" i="2"/>
  <c r="BS15" i="2"/>
  <c r="BU29" i="2"/>
  <c r="BK28" i="2"/>
  <c r="BM11" i="2"/>
  <c r="BR14" i="2"/>
  <c r="BT27" i="2"/>
  <c r="BP15" i="2"/>
  <c r="BT24" i="2"/>
  <c r="CI23" i="2"/>
  <c r="CI18" i="2"/>
  <c r="BO29" i="2"/>
  <c r="BQ10" i="2"/>
  <c r="BW27" i="2"/>
  <c r="BY18" i="2"/>
  <c r="BJ12" i="2"/>
  <c r="BK17" i="2"/>
  <c r="BQ19" i="2"/>
  <c r="BM23" i="2"/>
  <c r="BW24" i="2"/>
  <c r="BL29" i="2"/>
  <c r="CI27" i="2"/>
  <c r="BL33" i="2"/>
  <c r="BU32" i="2"/>
  <c r="BN32" i="2"/>
  <c r="BW31" i="2"/>
  <c r="BT31" i="2"/>
  <c r="BW40" i="2"/>
  <c r="BT40" i="2"/>
  <c r="BV39" i="2"/>
  <c r="BM39" i="2"/>
  <c r="BO38" i="2"/>
  <c r="BL38" i="2"/>
  <c r="BU37" i="2"/>
  <c r="BN37" i="2"/>
  <c r="BW36" i="2"/>
  <c r="BT36" i="2"/>
  <c r="BV35" i="2"/>
  <c r="BM35" i="2"/>
  <c r="BO34" i="2"/>
  <c r="BL34" i="2"/>
  <c r="BU33" i="2"/>
  <c r="BN33" i="2"/>
  <c r="BW32" i="2"/>
  <c r="BT32" i="2"/>
  <c r="BV31" i="2"/>
  <c r="BM31" i="2"/>
  <c r="BO30" i="2"/>
  <c r="BL30" i="2"/>
  <c r="BW28" i="2"/>
  <c r="BT28" i="2"/>
  <c r="BV27" i="2"/>
  <c r="BM27" i="2"/>
  <c r="BO26" i="2"/>
  <c r="BX25" i="2"/>
  <c r="BK25" i="2"/>
  <c r="BV23" i="2"/>
  <c r="BV19" i="2"/>
  <c r="BR18" i="2"/>
  <c r="BX17" i="2"/>
  <c r="BW12" i="2"/>
  <c r="CA23" i="2"/>
  <c r="CI9" i="2"/>
  <c r="CI14" i="2"/>
  <c r="BP26" i="2"/>
  <c r="BU22" i="2"/>
  <c r="BL18" i="2"/>
  <c r="BO18" i="2"/>
  <c r="BY25" i="2"/>
  <c r="BO14" i="2"/>
  <c r="BN21" i="2"/>
  <c r="BU21" i="2"/>
  <c r="BN24" i="2"/>
  <c r="BV26" i="2"/>
  <c r="CA15" i="2"/>
  <c r="CA37" i="2"/>
  <c r="CF40" i="2"/>
  <c r="CI19" i="2"/>
  <c r="CI17" i="2"/>
  <c r="CI13" i="2"/>
  <c r="CI30" i="2"/>
  <c r="BT12" i="2"/>
  <c r="BJ16" i="2"/>
  <c r="BQ16" i="2"/>
  <c r="BW16" i="2"/>
  <c r="BM15" i="2"/>
  <c r="BN17" i="2"/>
  <c r="BP11" i="2"/>
  <c r="BS11" i="2"/>
  <c r="BU17" i="2"/>
  <c r="BV15" i="2"/>
  <c r="BK30" i="2"/>
  <c r="BM19" i="2"/>
  <c r="BS19" i="2"/>
  <c r="BP23" i="2"/>
  <c r="BU23" i="2"/>
  <c r="BX23" i="2"/>
  <c r="BM25" i="2"/>
  <c r="BP25" i="2"/>
  <c r="BS25" i="2"/>
  <c r="BV25" i="2"/>
  <c r="BJ17" i="2"/>
  <c r="BJ23" i="2"/>
  <c r="BJ25" i="2"/>
  <c r="BJ29" i="2"/>
  <c r="BJ27" i="2"/>
  <c r="BJ22" i="2"/>
  <c r="BQ23" i="2"/>
  <c r="BQ25" i="2"/>
  <c r="BQ29" i="2"/>
  <c r="BQ27" i="2"/>
  <c r="BQ18" i="2"/>
  <c r="BQ22" i="2"/>
  <c r="BR19" i="2"/>
  <c r="BR21" i="2"/>
  <c r="BR27" i="2"/>
  <c r="BR23" i="2"/>
  <c r="BR29" i="2"/>
  <c r="BR20" i="2"/>
  <c r="BT9" i="2"/>
  <c r="BT23" i="2"/>
  <c r="BT19" i="2"/>
  <c r="BT21" i="2"/>
  <c r="BT25" i="2"/>
  <c r="BT18" i="2"/>
  <c r="BT22" i="2"/>
  <c r="BW11" i="2"/>
  <c r="BW23" i="2"/>
  <c r="BW21" i="2"/>
  <c r="BW25" i="2"/>
  <c r="BW18" i="2"/>
  <c r="BW22" i="2"/>
  <c r="BL12" i="2"/>
  <c r="BO12" i="2"/>
  <c r="BR12" i="2"/>
  <c r="BT14" i="2"/>
  <c r="BL16" i="2"/>
  <c r="BY16" i="2"/>
  <c r="BQ17" i="2"/>
  <c r="BT17" i="2"/>
  <c r="BX14" i="2"/>
  <c r="BX18" i="2"/>
  <c r="BX12" i="2"/>
  <c r="BX16" i="2"/>
  <c r="BX11" i="2"/>
  <c r="BX15" i="2"/>
  <c r="BV40" i="2"/>
  <c r="BS40" i="2"/>
  <c r="BP40" i="2"/>
  <c r="BM40" i="2"/>
  <c r="BY39" i="2"/>
  <c r="BR39" i="2"/>
  <c r="BO39" i="2"/>
  <c r="BL39" i="2"/>
  <c r="BX38" i="2"/>
  <c r="BU38" i="2"/>
  <c r="BN38" i="2"/>
  <c r="BK38" i="2"/>
  <c r="BW37" i="2"/>
  <c r="BT37" i="2"/>
  <c r="BQ37" i="2"/>
  <c r="BJ37" i="2"/>
  <c r="BV36" i="2"/>
  <c r="BS36" i="2"/>
  <c r="BP36" i="2"/>
  <c r="BM36" i="2"/>
  <c r="BY35" i="2"/>
  <c r="BR35" i="2"/>
  <c r="BO35" i="2"/>
  <c r="BL35" i="2"/>
  <c r="BX34" i="2"/>
  <c r="BU34" i="2"/>
  <c r="BN34" i="2"/>
  <c r="BK34" i="2"/>
  <c r="BW33" i="2"/>
  <c r="BT33" i="2"/>
  <c r="BQ33" i="2"/>
  <c r="BJ33" i="2"/>
  <c r="BV32" i="2"/>
  <c r="BS32" i="2"/>
  <c r="BP32" i="2"/>
  <c r="BM32" i="2"/>
  <c r="BY31" i="2"/>
  <c r="BR31" i="2"/>
  <c r="BO31" i="2"/>
  <c r="BL31" i="2"/>
  <c r="BY40" i="2"/>
  <c r="BR40" i="2"/>
  <c r="BO40" i="2"/>
  <c r="BL40" i="2"/>
  <c r="BX39" i="2"/>
  <c r="BU39" i="2"/>
  <c r="BN39" i="2"/>
  <c r="BK39" i="2"/>
  <c r="BW38" i="2"/>
  <c r="BT38" i="2"/>
  <c r="BQ38" i="2"/>
  <c r="BJ38" i="2"/>
  <c r="BV37" i="2"/>
  <c r="BS37" i="2"/>
  <c r="BP37" i="2"/>
  <c r="BM37" i="2"/>
  <c r="BY36" i="2"/>
  <c r="BR36" i="2"/>
  <c r="BO36" i="2"/>
  <c r="BL36" i="2"/>
  <c r="BX35" i="2"/>
  <c r="BU35" i="2"/>
  <c r="BN35" i="2"/>
  <c r="BK35" i="2"/>
  <c r="BW34" i="2"/>
  <c r="BT34" i="2"/>
  <c r="BQ34" i="2"/>
  <c r="BJ34" i="2"/>
  <c r="BV33" i="2"/>
  <c r="BS33" i="2"/>
  <c r="BP33" i="2"/>
  <c r="BM33" i="2"/>
  <c r="BY32" i="2"/>
  <c r="BR32" i="2"/>
  <c r="BO32" i="2"/>
  <c r="BL32" i="2"/>
  <c r="BX31" i="2"/>
  <c r="BU31" i="2"/>
  <c r="BN31" i="2"/>
  <c r="BK31" i="2"/>
  <c r="BW30" i="2"/>
  <c r="BT30" i="2"/>
  <c r="BQ30" i="2"/>
  <c r="BJ30" i="2"/>
  <c r="BV29" i="2"/>
  <c r="BS29" i="2"/>
  <c r="BP29" i="2"/>
  <c r="BM29" i="2"/>
  <c r="BY28" i="2"/>
  <c r="BR28" i="2"/>
  <c r="BO28" i="2"/>
  <c r="BL28" i="2"/>
  <c r="BX27" i="2"/>
  <c r="BU27" i="2"/>
  <c r="BN27" i="2"/>
  <c r="BK27" i="2"/>
  <c r="BW26" i="2"/>
  <c r="BT26" i="2"/>
  <c r="BQ26" i="2"/>
  <c r="BJ26" i="2"/>
  <c r="BY24" i="2"/>
  <c r="BR24" i="2"/>
  <c r="BO24" i="2"/>
  <c r="BL24" i="2"/>
  <c r="BY22" i="2"/>
  <c r="BR22" i="2"/>
  <c r="BQ20" i="2"/>
  <c r="BJ20" i="2"/>
  <c r="BX13" i="2"/>
  <c r="BK13" i="2"/>
  <c r="BX30" i="2"/>
  <c r="BW29" i="2"/>
  <c r="BT29" i="2"/>
  <c r="BR25" i="2"/>
  <c r="BQ21" i="2"/>
  <c r="BJ21" i="2"/>
  <c r="BL19" i="2"/>
  <c r="BL21" i="2"/>
  <c r="BL23" i="2"/>
  <c r="BL27" i="2"/>
  <c r="BL25" i="2"/>
  <c r="BL20" i="2"/>
  <c r="BO13" i="2"/>
  <c r="BO19" i="2"/>
  <c r="BO21" i="2"/>
  <c r="BO23" i="2"/>
  <c r="BO27" i="2"/>
  <c r="BO25" i="2"/>
  <c r="BO20" i="2"/>
  <c r="BY13" i="2"/>
  <c r="BY21" i="2"/>
  <c r="BY19" i="2"/>
  <c r="BY27" i="2"/>
  <c r="BY23" i="2"/>
  <c r="BY29" i="2"/>
  <c r="BY20" i="2"/>
  <c r="BY12" i="2"/>
  <c r="BJ14" i="2"/>
  <c r="BQ14" i="2"/>
  <c r="BW14" i="2"/>
  <c r="BO16" i="2"/>
  <c r="BR16" i="2"/>
  <c r="BJ18" i="2"/>
  <c r="BM13" i="2"/>
  <c r="BM17" i="2"/>
  <c r="BN11" i="2"/>
  <c r="BN15" i="2"/>
  <c r="BP13" i="2"/>
  <c r="BP17" i="2"/>
  <c r="BS13" i="2"/>
  <c r="BS17" i="2"/>
  <c r="BU10" i="2"/>
  <c r="BU11" i="2"/>
  <c r="BU15" i="2"/>
  <c r="BV13" i="2"/>
  <c r="BV17" i="2"/>
  <c r="BK16" i="2"/>
  <c r="BK18" i="2"/>
  <c r="BK14" i="2"/>
  <c r="BK11" i="2"/>
  <c r="BK15" i="2"/>
  <c r="BK19" i="2"/>
  <c r="BN19" i="2"/>
  <c r="BU19" i="2"/>
  <c r="BX19" i="2"/>
  <c r="BK20" i="2"/>
  <c r="BS20" i="2"/>
  <c r="BU20" i="2"/>
  <c r="BV20" i="2"/>
  <c r="BX20" i="2"/>
  <c r="BM21" i="2"/>
  <c r="BP21" i="2"/>
  <c r="BS21" i="2"/>
  <c r="BV21" i="2"/>
  <c r="BK22" i="2"/>
  <c r="BM22" i="2"/>
  <c r="BN22" i="2"/>
  <c r="BP22" i="2"/>
  <c r="BS22" i="2"/>
  <c r="BV22" i="2"/>
  <c r="BX22" i="2"/>
  <c r="BK23" i="2"/>
  <c r="BN23" i="2"/>
  <c r="BK24" i="2"/>
  <c r="BM24" i="2"/>
  <c r="BP24" i="2"/>
  <c r="BS24" i="2"/>
  <c r="BV24" i="2"/>
  <c r="BX24" i="2"/>
  <c r="BK26" i="2"/>
  <c r="BM26" i="2"/>
  <c r="BN26" i="2"/>
  <c r="BS26" i="2"/>
  <c r="BU26" i="2"/>
  <c r="BX26" i="2"/>
  <c r="BM28" i="2"/>
  <c r="BN28" i="2"/>
  <c r="BP28" i="2"/>
  <c r="BS28" i="2"/>
  <c r="BU28" i="2"/>
  <c r="BV28" i="2"/>
  <c r="BM30" i="2"/>
  <c r="BP30" i="2"/>
  <c r="BS30" i="2"/>
  <c r="BV30" i="2"/>
  <c r="CA11" i="2"/>
  <c r="CA19" i="2"/>
  <c r="CA29" i="2"/>
  <c r="CI22" i="2"/>
  <c r="CI24" i="2"/>
  <c r="CI26" i="2"/>
  <c r="CI28" i="2"/>
  <c r="CI40" i="2"/>
  <c r="BM20" i="2"/>
  <c r="BN16" i="2"/>
  <c r="BP14" i="2"/>
  <c r="BU9" i="2"/>
  <c r="BV12" i="2"/>
  <c r="BX9" i="2"/>
  <c r="CG40" i="2"/>
  <c r="CI10" i="2"/>
  <c r="CI15" i="2"/>
  <c r="CI21" i="2"/>
  <c r="CI25" i="2"/>
  <c r="BP20" i="2"/>
  <c r="BU18" i="2"/>
  <c r="BU16" i="2"/>
  <c r="BU14" i="2"/>
  <c r="BM12" i="2"/>
  <c r="CE24" i="2"/>
  <c r="CG38" i="2"/>
  <c r="CH40" i="2"/>
  <c r="CI32" i="2"/>
  <c r="BK10" i="2"/>
  <c r="BZ39" i="2"/>
  <c r="BV18" i="2"/>
  <c r="BN18" i="2"/>
  <c r="BV16" i="2"/>
  <c r="BV14" i="2"/>
  <c r="CH9" i="2"/>
  <c r="BZ23" i="2"/>
  <c r="BT15" i="2"/>
  <c r="BT11" i="2"/>
  <c r="CA13" i="2"/>
  <c r="CA17" i="2"/>
  <c r="CA21" i="2"/>
  <c r="CA26" i="2"/>
  <c r="CA33" i="2"/>
  <c r="CA36" i="2"/>
  <c r="CD22" i="2"/>
  <c r="CH24" i="2"/>
  <c r="CB22" i="2"/>
  <c r="CG24" i="2"/>
  <c r="CI36" i="2"/>
  <c r="BU12" i="2"/>
  <c r="BX10" i="2"/>
  <c r="BK9" i="2"/>
  <c r="BM9" i="2"/>
  <c r="BN10" i="2"/>
  <c r="BP16" i="2"/>
  <c r="BS9" i="2"/>
  <c r="BJ10" i="2"/>
  <c r="BL10" i="2"/>
  <c r="BO15" i="2"/>
  <c r="BQ11" i="2"/>
  <c r="BR13" i="2"/>
  <c r="BT13" i="2"/>
  <c r="BY10" i="2"/>
  <c r="BZ15" i="2"/>
  <c r="BZ31" i="2"/>
  <c r="CC40" i="2"/>
  <c r="CE39" i="2"/>
  <c r="CE16" i="2"/>
  <c r="CE32" i="2"/>
  <c r="CF12" i="2"/>
  <c r="CB11" i="2"/>
  <c r="CD39" i="2"/>
  <c r="CG32" i="2"/>
  <c r="CG16" i="2"/>
  <c r="CH16" i="2"/>
  <c r="CH32" i="2"/>
  <c r="BM18" i="2"/>
  <c r="BW17" i="2"/>
  <c r="BS16" i="2"/>
  <c r="BM16" i="2"/>
  <c r="BM14" i="2"/>
  <c r="BS12" i="2"/>
  <c r="BK12" i="2"/>
  <c r="CA12" i="2"/>
  <c r="CA14" i="2"/>
  <c r="CA16" i="2"/>
  <c r="CA18" i="2"/>
  <c r="CA20" i="2"/>
  <c r="CA22" i="2"/>
  <c r="CA24" i="2"/>
  <c r="CA27" i="2"/>
  <c r="CA31" i="2"/>
  <c r="CA32" i="2"/>
  <c r="CA35" i="2"/>
  <c r="CA39" i="2"/>
  <c r="CA40" i="2"/>
  <c r="CB14" i="2"/>
  <c r="CB37" i="2"/>
  <c r="CC24" i="2"/>
  <c r="CC37" i="2"/>
  <c r="CF39" i="2"/>
  <c r="CE12" i="2"/>
  <c r="CE20" i="2"/>
  <c r="CE28" i="2"/>
  <c r="CE36" i="2"/>
  <c r="CF23" i="2"/>
  <c r="CG36" i="2"/>
  <c r="CG28" i="2"/>
  <c r="CG20" i="2"/>
  <c r="CG12" i="2"/>
  <c r="CH36" i="2"/>
  <c r="CH12" i="2"/>
  <c r="CH28" i="2"/>
  <c r="CI38" i="2"/>
  <c r="BN20" i="2"/>
  <c r="BW19" i="2"/>
  <c r="BS18" i="2"/>
  <c r="BP18" i="2"/>
  <c r="BY17" i="2"/>
  <c r="BR17" i="2"/>
  <c r="BO17" i="2"/>
  <c r="BL17" i="2"/>
  <c r="BW15" i="2"/>
  <c r="BQ15" i="2"/>
  <c r="BJ15" i="2"/>
  <c r="BS14" i="2"/>
  <c r="BL13" i="2"/>
  <c r="BP12" i="2"/>
  <c r="BJ11" i="2"/>
  <c r="BT10" i="2"/>
  <c r="BJ9" i="2"/>
  <c r="BJ13" i="2"/>
  <c r="BL9" i="2"/>
  <c r="BL15" i="2"/>
  <c r="BN9" i="2"/>
  <c r="BN12" i="2"/>
  <c r="BN14" i="2"/>
  <c r="BW9" i="2"/>
  <c r="BW13" i="2"/>
  <c r="BY9" i="2"/>
  <c r="BY15" i="2"/>
  <c r="BQ9" i="2"/>
  <c r="BQ13" i="2"/>
  <c r="BR10" i="2"/>
  <c r="BR15" i="2"/>
  <c r="BW10" i="2"/>
  <c r="BL11" i="2"/>
  <c r="BO11" i="2"/>
  <c r="BR11" i="2"/>
  <c r="BY11" i="2"/>
  <c r="BO9" i="2"/>
  <c r="BR9" i="2"/>
  <c r="BP10" i="2"/>
  <c r="BV10" i="2"/>
  <c r="CB38" i="2"/>
  <c r="CD38" i="2"/>
  <c r="CF24" i="2"/>
  <c r="CH20" i="2"/>
  <c r="CB27" i="2"/>
  <c r="CC21" i="2"/>
  <c r="CD23" i="2"/>
  <c r="CE14" i="2"/>
  <c r="CE18" i="2"/>
  <c r="CE22" i="2"/>
  <c r="CE26" i="2"/>
  <c r="CE30" i="2"/>
  <c r="CE34" i="2"/>
  <c r="CE38" i="2"/>
  <c r="CF15" i="2"/>
  <c r="CF31" i="2"/>
  <c r="CG34" i="2"/>
  <c r="CG30" i="2"/>
  <c r="CG26" i="2"/>
  <c r="CG22" i="2"/>
  <c r="CG18" i="2"/>
  <c r="CG14" i="2"/>
  <c r="CG10" i="2"/>
  <c r="CH34" i="2"/>
  <c r="CH30" i="2"/>
  <c r="CH26" i="2"/>
  <c r="CH22" i="2"/>
  <c r="CH18" i="2"/>
  <c r="CH14" i="2"/>
  <c r="CH10" i="2"/>
  <c r="CI34" i="2"/>
  <c r="CI31" i="2"/>
  <c r="BO10" i="2"/>
  <c r="BP9" i="2"/>
  <c r="BV9" i="2"/>
  <c r="BZ35" i="2"/>
  <c r="BZ27" i="2"/>
  <c r="BZ19" i="2"/>
  <c r="CA10" i="2"/>
  <c r="CA25" i="2"/>
  <c r="CA30" i="2"/>
  <c r="CA34" i="2"/>
  <c r="CA38" i="2"/>
  <c r="CB30" i="2"/>
  <c r="BM10" i="2"/>
  <c r="BS10" i="2"/>
  <c r="BZ9" i="2"/>
  <c r="BZ13" i="2"/>
  <c r="BZ17" i="2"/>
  <c r="BZ21" i="2"/>
  <c r="BZ25" i="2"/>
  <c r="BZ29" i="2"/>
  <c r="BZ33" i="2"/>
  <c r="BZ37" i="2"/>
  <c r="CB12" i="2"/>
  <c r="CB9" i="2"/>
  <c r="CB18" i="2"/>
  <c r="CB26" i="2"/>
  <c r="CB34" i="2"/>
  <c r="CB10" i="2"/>
  <c r="CB15" i="2"/>
  <c r="CB19" i="2"/>
  <c r="CB23" i="2"/>
  <c r="CB31" i="2"/>
  <c r="CB33" i="2"/>
  <c r="CB35" i="2"/>
  <c r="CB39" i="2"/>
  <c r="CC20" i="2"/>
  <c r="CC14" i="2"/>
  <c r="CC32" i="2"/>
  <c r="CC13" i="2"/>
  <c r="CC17" i="2"/>
  <c r="CC25" i="2"/>
  <c r="CC29" i="2"/>
  <c r="CC33" i="2"/>
  <c r="CD9" i="2"/>
  <c r="CD14" i="2"/>
  <c r="CD30" i="2"/>
  <c r="CD11" i="2"/>
  <c r="CD15" i="2"/>
  <c r="CD19" i="2"/>
  <c r="CD27" i="2"/>
  <c r="CD31" i="2"/>
  <c r="CD35" i="2"/>
  <c r="BZ10" i="2"/>
  <c r="BZ12" i="2"/>
  <c r="BZ14" i="2"/>
  <c r="BZ16" i="2"/>
  <c r="BZ18" i="2"/>
  <c r="BZ20" i="2"/>
  <c r="BZ22" i="2"/>
  <c r="BZ24" i="2"/>
  <c r="BZ26" i="2"/>
  <c r="BZ28" i="2"/>
  <c r="BZ30" i="2"/>
  <c r="BZ32" i="2"/>
  <c r="BZ34" i="2"/>
  <c r="BZ36" i="2"/>
  <c r="BZ38" i="2"/>
  <c r="BZ40" i="2"/>
  <c r="CE10" i="2"/>
  <c r="CF32" i="2"/>
  <c r="CF16" i="2"/>
  <c r="CH38" i="2"/>
  <c r="CI29" i="2"/>
  <c r="CF11" i="2"/>
  <c r="CF19" i="2"/>
  <c r="CF27" i="2"/>
  <c r="CF35" i="2"/>
  <c r="CG39" i="2"/>
  <c r="CH11" i="2"/>
  <c r="CH13" i="2"/>
  <c r="CH15" i="2"/>
  <c r="CH17" i="2"/>
  <c r="CH19" i="2"/>
  <c r="CH39" i="2"/>
  <c r="CI33" i="2"/>
  <c r="CI35" i="2"/>
  <c r="CI37" i="2"/>
  <c r="CI39" i="2"/>
  <c r="CI12" i="2"/>
  <c r="CJ33" i="2"/>
  <c r="CB40" i="2"/>
  <c r="CB36" i="2"/>
  <c r="CB32" i="2"/>
  <c r="CB28" i="2"/>
  <c r="CB24" i="2"/>
  <c r="CB20" i="2"/>
  <c r="CB16" i="2"/>
  <c r="CC10" i="2"/>
  <c r="CC36" i="2"/>
  <c r="CC28" i="2"/>
  <c r="CD34" i="2"/>
  <c r="CD26" i="2"/>
  <c r="CD18" i="2"/>
  <c r="CB13" i="2"/>
  <c r="CB17" i="2"/>
  <c r="CB21" i="2"/>
  <c r="CB25" i="2"/>
  <c r="CB29" i="2"/>
  <c r="CC9" i="2"/>
  <c r="CC12" i="2"/>
  <c r="CC18" i="2"/>
  <c r="CC22" i="2"/>
  <c r="CC26" i="2"/>
  <c r="CC30" i="2"/>
  <c r="CC34" i="2"/>
  <c r="CC38" i="2"/>
  <c r="CC16" i="2"/>
  <c r="CC11" i="2"/>
  <c r="CC15" i="2"/>
  <c r="CC19" i="2"/>
  <c r="CC23" i="2"/>
  <c r="CC27" i="2"/>
  <c r="CC31" i="2"/>
  <c r="CC35" i="2"/>
  <c r="CC39" i="2"/>
  <c r="CD10" i="2"/>
  <c r="CD12" i="2"/>
  <c r="CD16" i="2"/>
  <c r="CD20" i="2"/>
  <c r="CD24" i="2"/>
  <c r="CD28" i="2"/>
  <c r="CD32" i="2"/>
  <c r="CD36" i="2"/>
  <c r="CD40" i="2"/>
  <c r="CD13" i="2"/>
  <c r="CD17" i="2"/>
  <c r="CD21" i="2"/>
  <c r="CD25" i="2"/>
  <c r="CD29" i="2"/>
  <c r="CD33" i="2"/>
  <c r="CD37" i="2"/>
  <c r="CE9" i="2"/>
  <c r="CE11" i="2"/>
  <c r="CE13" i="2"/>
  <c r="CE15" i="2"/>
  <c r="CE17" i="2"/>
  <c r="CE19" i="2"/>
  <c r="CE21" i="2"/>
  <c r="CE23" i="2"/>
  <c r="CE25" i="2"/>
  <c r="CE27" i="2"/>
  <c r="CE29" i="2"/>
  <c r="CE31" i="2"/>
  <c r="CE33" i="2"/>
  <c r="CE35" i="2"/>
  <c r="CE37" i="2"/>
  <c r="CF36" i="2"/>
  <c r="CF28" i="2"/>
  <c r="CF20" i="2"/>
  <c r="CE40" i="2"/>
  <c r="CF9" i="2"/>
  <c r="CF10" i="2"/>
  <c r="CF14" i="2"/>
  <c r="CF18" i="2"/>
  <c r="CF22" i="2"/>
  <c r="CF26" i="2"/>
  <c r="CF30" i="2"/>
  <c r="CF34" i="2"/>
  <c r="CF38" i="2"/>
  <c r="CF13" i="2"/>
  <c r="CF17" i="2"/>
  <c r="CF21" i="2"/>
  <c r="CF25" i="2"/>
  <c r="CF29" i="2"/>
  <c r="CF33" i="2"/>
  <c r="CF37" i="2"/>
  <c r="CJ11" i="2"/>
  <c r="CJ13" i="2"/>
  <c r="CJ15" i="2"/>
  <c r="CJ17" i="2"/>
  <c r="CJ19" i="2"/>
  <c r="CJ21" i="2"/>
  <c r="CJ23" i="2"/>
  <c r="CJ25" i="2"/>
  <c r="CJ27" i="2"/>
  <c r="CJ29" i="2"/>
  <c r="CJ31" i="2"/>
  <c r="CJ40" i="2"/>
  <c r="CG9" i="2"/>
  <c r="CG11" i="2"/>
  <c r="CG13" i="2"/>
  <c r="CG15" i="2"/>
  <c r="CG17" i="2"/>
  <c r="CG19" i="2"/>
  <c r="CG21" i="2"/>
  <c r="CG23" i="2"/>
  <c r="CG25" i="2"/>
  <c r="CG27" i="2"/>
  <c r="CG29" i="2"/>
  <c r="CG31" i="2"/>
  <c r="CG33" i="2"/>
  <c r="CG35" i="2"/>
  <c r="CG37" i="2"/>
  <c r="CH21" i="2"/>
  <c r="CH23" i="2"/>
  <c r="CH25" i="2"/>
  <c r="CH27" i="2"/>
  <c r="CH29" i="2"/>
  <c r="CH31" i="2"/>
  <c r="CH33" i="2"/>
  <c r="CH35" i="2"/>
  <c r="CH37" i="2"/>
  <c r="CJ36" i="2"/>
  <c r="CJ12" i="2"/>
  <c r="CJ14" i="2"/>
  <c r="CJ16" i="2"/>
  <c r="CJ18" i="2"/>
  <c r="CJ20" i="2"/>
  <c r="CJ22" i="2"/>
  <c r="CJ24" i="2"/>
  <c r="CJ26" i="2"/>
  <c r="CJ28" i="2"/>
  <c r="CJ30" i="2"/>
  <c r="CJ32" i="2"/>
  <c r="CJ35" i="2"/>
  <c r="CJ37" i="2"/>
  <c r="CJ39" i="2"/>
  <c r="CJ9" i="2"/>
  <c r="CJ10" i="2"/>
  <c r="CJ34" i="2"/>
  <c r="CJ38" i="2"/>
</calcChain>
</file>

<file path=xl/sharedStrings.xml><?xml version="1.0" encoding="utf-8"?>
<sst xmlns="http://schemas.openxmlformats.org/spreadsheetml/2006/main" count="143" uniqueCount="52">
  <si>
    <t>Aguascalientes</t>
  </si>
  <si>
    <t>Baja California</t>
  </si>
  <si>
    <t>Baja California Sur</t>
  </si>
  <si>
    <t>Campeche</t>
  </si>
  <si>
    <t>Chiapas</t>
  </si>
  <si>
    <t>Chihuahua</t>
  </si>
  <si>
    <t>Coahuila de Zaragoza</t>
  </si>
  <si>
    <t>Colima</t>
  </si>
  <si>
    <t>Ciudad de México</t>
  </si>
  <si>
    <t>Durango</t>
  </si>
  <si>
    <t>Estado de México</t>
  </si>
  <si>
    <t>Guanajuato</t>
  </si>
  <si>
    <t>Guerrero</t>
  </si>
  <si>
    <t>Hidalgo</t>
  </si>
  <si>
    <t>Jalisco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</si>
  <si>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</si>
  <si>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</si>
  <si>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</si>
  <si>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</si>
  <si>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</si>
  <si>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</si>
  <si>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</si>
  <si>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</si>
  <si>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</si>
  <si>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</si>
  <si>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</si>
  <si>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</si>
  <si>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</si>
  <si>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</si>
  <si>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</si>
  <si>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</si>
  <si>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Nacional</t>
  </si>
  <si>
    <t>Entidad Federativa</t>
  </si>
  <si>
    <t>2018/2019</t>
  </si>
  <si>
    <t>2019/2020</t>
  </si>
  <si>
    <t>2020/2021</t>
  </si>
  <si>
    <t>San Luis Potosí</t>
  </si>
  <si>
    <t>I</t>
  </si>
  <si>
    <t>II</t>
  </si>
  <si>
    <t>III</t>
  </si>
  <si>
    <t>IV</t>
  </si>
  <si>
    <t>Variación porcentual trimestral de la Inversión extranjera directa por entidad federativa</t>
  </si>
  <si>
    <t>2021/2022</t>
  </si>
  <si>
    <t>Lugar nacional</t>
  </si>
  <si>
    <t>2022/2023</t>
  </si>
  <si>
    <t xml:space="preserve">IV </t>
  </si>
  <si>
    <t>2023/2024</t>
  </si>
  <si>
    <t>2024/2025</t>
  </si>
  <si>
    <t>*/ Con información al 31 de diciembre de 2025.</t>
  </si>
  <si>
    <t>Inversión extranjera directa por entidad federativa
(Millones de pesos corrientes)</t>
  </si>
  <si>
    <r>
      <rPr>
        <b/>
        <sz val="8"/>
        <color indexed="8"/>
        <rFont val="Noto Sans"/>
        <family val="2"/>
      </rPr>
      <t xml:space="preserve">Fuente: </t>
    </r>
    <r>
      <rPr>
        <sz val="8"/>
        <color indexed="8"/>
        <rFont val="Noto Sans"/>
        <family val="2"/>
      </rPr>
      <t>Registro Nacional de Inversiones Extranjeras (RNIE). Secretaría de Economía.</t>
    </r>
  </si>
  <si>
    <t>(Cifras originalmente publicadas al cierre de cada trimestre)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</si>
</sst>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8"/>
      <color indexed="8"/>
      <name val="Noto Sans"/>
      <family val="2"/>
    </font>
    <font>
      <b/>
      <sz val="8"/>
      <color indexed="8"/>
      <name val="Noto Sans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7948F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E3E0DC"/>
      </left>
      <right style="thin">
        <color rgb="FFE3E0DC"/>
      </right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 style="thin">
        <color rgb="FFE3E0DC"/>
      </top>
      <bottom style="thin">
        <color rgb="FFE3E0DC"/>
      </bottom>
      <diagonal/>
    </border>
    <border>
      <left/>
      <right/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/>
      <bottom style="thin">
        <color rgb="FFE3E0DC"/>
      </bottom>
      <diagonal/>
    </border>
    <border>
      <left/>
      <right/>
      <top/>
      <bottom style="thin">
        <color rgb="FFE3E0DC"/>
      </bottom>
      <diagonal/>
    </border>
    <border>
      <left style="thin">
        <color theme="0"/>
      </left>
      <right/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 style="thin">
        <color rgb="FFE3E0DC"/>
      </top>
      <bottom/>
      <diagonal/>
    </border>
    <border>
      <left/>
      <right/>
      <top style="thin">
        <color rgb="FFE3E0DC"/>
      </top>
      <bottom/>
      <diagonal/>
    </border>
    <border>
      <left style="thin">
        <color theme="0"/>
      </left>
      <right/>
      <top style="thin">
        <color rgb="FFE3E0DC"/>
      </top>
      <bottom/>
      <diagonal/>
    </border>
    <border>
      <left style="thin">
        <color theme="0"/>
      </left>
      <right/>
      <top/>
      <bottom style="thin">
        <color rgb="FFE3E0DC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2" fillId="33" borderId="16" xfId="0" applyFont="1" applyFill="1" applyBorder="1" applyAlignment="1">
      <alignment horizontal="right" vertical="center" wrapText="1"/>
    </xf>
    <xf numFmtId="0" fontId="22" fillId="33" borderId="17" xfId="0" applyFont="1" applyFill="1" applyBorder="1" applyAlignment="1">
      <alignment horizontal="right" vertical="center" wrapText="1"/>
    </xf>
    <xf numFmtId="0" fontId="22" fillId="33" borderId="18" xfId="0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vertical="center"/>
    </xf>
    <xf numFmtId="0" fontId="19" fillId="34" borderId="0" xfId="0" applyFont="1" applyFill="1" applyBorder="1" applyAlignment="1">
      <alignment horizontal="left" vertical="center"/>
    </xf>
    <xf numFmtId="0" fontId="19" fillId="34" borderId="0" xfId="0" applyFont="1" applyFill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20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20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20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2" fillId="33" borderId="0" xfId="0" applyFont="1" applyFill="1" applyBorder="1" applyAlignment="1">
      <alignment horizontal="right" vertical="center" wrapText="1"/>
    </xf>
    <xf numFmtId="0" fontId="22" fillId="33" borderId="21" xfId="0" applyFont="1" applyFill="1" applyBorder="1" applyAlignment="1">
      <alignment horizontal="right" vertical="center" wrapText="1"/>
    </xf>
    <xf numFmtId="0" fontId="22" fillId="33" borderId="20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164" fontId="19" fillId="0" borderId="0" xfId="42" applyNumberFormat="1" applyFont="1" applyFill="1" applyBorder="1" applyAlignment="1">
      <alignment vertical="center"/>
    </xf>
    <xf numFmtId="164" fontId="18" fillId="0" borderId="0" xfId="42" applyNumberFormat="1" applyFont="1" applyFill="1" applyBorder="1" applyAlignment="1">
      <alignment vertical="center"/>
    </xf>
    <xf numFmtId="164" fontId="19" fillId="34" borderId="0" xfId="42" applyNumberFormat="1" applyFont="1" applyFill="1" applyBorder="1" applyAlignment="1">
      <alignment vertical="center"/>
    </xf>
    <xf numFmtId="0" fontId="22" fillId="33" borderId="13" xfId="0" applyFont="1" applyFill="1" applyBorder="1" applyAlignment="1">
      <alignment horizontal="center" vertical="center" wrapText="1"/>
    </xf>
    <xf numFmtId="0" fontId="22" fillId="33" borderId="14" xfId="0" applyFont="1" applyFill="1" applyBorder="1" applyAlignment="1">
      <alignment horizontal="center" vertical="center" wrapText="1"/>
    </xf>
    <xf numFmtId="0" fontId="22" fillId="33" borderId="11" xfId="0" applyFont="1" applyFill="1" applyBorder="1" applyAlignment="1">
      <alignment horizontal="center" vertical="center" wrapText="1"/>
    </xf>
    <xf numFmtId="0" fontId="22" fillId="33" borderId="12" xfId="0" applyFont="1" applyFill="1" applyBorder="1" applyAlignment="1">
      <alignment horizontal="center" vertical="center" wrapText="1"/>
    </xf>
    <xf numFmtId="0" fontId="22" fillId="33" borderId="20" xfId="0" applyFont="1" applyFill="1" applyBorder="1" applyAlignment="1">
      <alignment horizontal="center" vertical="center" wrapText="1"/>
    </xf>
    <xf numFmtId="0" fontId="22" fillId="33" borderId="19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2" fillId="33" borderId="15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2" fillId="33" borderId="10" xfId="0" applyFont="1" applyFill="1" applyBorder="1" applyAlignment="1">
      <alignment horizontal="center" vertical="center" wrapText="1"/>
    </xf>
    <xf numFmtId="164" fontId="19" fillId="34" borderId="0" xfId="42" applyNumberFormat="1" applyFont="1" applyFill="1" applyBorder="1"/>
    <xf numFmtId="0" fontId="22" fillId="33" borderId="22" xfId="0" applyFont="1" applyFill="1" applyBorder="1" applyAlignment="1">
      <alignment horizontal="center" vertical="center" wrapText="1"/>
    </xf>
    <xf numFmtId="164" fontId="19" fillId="0" borderId="0" xfId="42" applyNumberFormat="1" applyFont="1" applyFill="1" applyBorder="1"/>
    <xf numFmtId="164" fontId="18" fillId="0" borderId="0" xfId="42" applyNumberFormat="1" applyFont="1" applyFill="1" applyBorder="1"/>
    <xf numFmtId="0" fontId="23" fillId="0" borderId="0" xfId="0" applyFont="1" applyAlignment="1">
      <alignment horizontal="left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E3E0DC"/>
      <color rgb="FF47948F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123825</xdr:rowOff>
    </xdr:from>
    <xdr:to>
      <xdr:col>1</xdr:col>
      <xdr:colOff>294987</xdr:colOff>
      <xdr:row>0</xdr:row>
      <xdr:rowOff>419025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23825"/>
          <a:ext cx="2133312" cy="29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45"/>
  <sheetViews>
    <sheetView showGridLines="0" tabSelected="1" workbookViewId="0">
      <pane xSplit="1" topLeftCell="B1" activePane="topRight" state="frozen"/>
      <selection pane="topRight" activeCell="G17" sqref="G17"/>
    </sheetView>
  </sheetViews>
  <sheetFormatPr baseColWidth="10" defaultColWidth="11" defaultRowHeight="15" x14ac:dyDescent="0.25"/>
  <cols>
    <col min="1" max="1" width="25.42578125" style="1" bestFit="1" customWidth="1"/>
    <col min="2" max="21" width="11.42578125"/>
    <col min="54" max="61" width="11.85546875" customWidth="1"/>
    <col min="62" max="16384" width="11" style="1"/>
  </cols>
  <sheetData>
    <row r="1" spans="1:89" ht="39.950000000000003" customHeight="1" x14ac:dyDescent="0.25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7"/>
      <c r="W1" s="7"/>
      <c r="X1" s="21"/>
      <c r="Y1" s="30"/>
      <c r="Z1" s="31"/>
      <c r="AA1" s="39"/>
      <c r="AB1" s="41"/>
      <c r="AC1" s="48"/>
      <c r="AD1" s="51"/>
      <c r="AE1" s="58"/>
      <c r="AF1" s="63"/>
      <c r="AG1" s="71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7"/>
      <c r="AY1" s="7"/>
      <c r="AZ1" s="21"/>
      <c r="BA1" s="30"/>
      <c r="BB1" s="31"/>
      <c r="BC1" s="39"/>
      <c r="BD1" s="41"/>
      <c r="BE1" s="48"/>
      <c r="BF1" s="51"/>
      <c r="BG1" s="58"/>
      <c r="BH1" s="63"/>
      <c r="BI1" s="71"/>
    </row>
    <row r="2" spans="1:89" ht="14.1" customHeight="1" x14ac:dyDescent="0.25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10"/>
      <c r="W2" s="10"/>
      <c r="X2" s="24"/>
      <c r="Y2" s="27"/>
      <c r="Z2" s="33"/>
      <c r="AA2" s="40"/>
      <c r="AB2" s="43"/>
      <c r="AC2" s="49"/>
      <c r="AD2" s="53"/>
      <c r="AE2" s="59"/>
      <c r="AF2" s="64"/>
      <c r="AG2" s="72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10"/>
      <c r="AY2" s="10"/>
      <c r="AZ2" s="24"/>
      <c r="BA2" s="27"/>
      <c r="BB2" s="33"/>
      <c r="BC2" s="40"/>
      <c r="BD2" s="43"/>
      <c r="BE2" s="49"/>
      <c r="BF2" s="53"/>
      <c r="BG2" s="59"/>
      <c r="BH2" s="64"/>
      <c r="BI2" s="72"/>
    </row>
    <row r="3" spans="1:89" ht="14.1" customHeight="1" x14ac:dyDescent="0.25">
      <c r="A3" s="87" t="s">
        <v>41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10"/>
      <c r="W3" s="10"/>
      <c r="X3" s="24"/>
      <c r="Y3" s="27"/>
      <c r="Z3" s="33"/>
      <c r="AA3" s="40"/>
      <c r="AB3" s="43"/>
      <c r="AC3" s="49"/>
      <c r="AD3" s="53"/>
      <c r="AE3" s="59"/>
      <c r="AF3" s="64"/>
      <c r="AG3" s="72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10"/>
      <c r="AY3" s="10"/>
      <c r="AZ3" s="24"/>
      <c r="BA3" s="27"/>
      <c r="BB3" s="33"/>
      <c r="BC3" s="40"/>
      <c r="BD3" s="43"/>
      <c r="BE3" s="49"/>
      <c r="BF3" s="53"/>
      <c r="BG3" s="59"/>
      <c r="BH3" s="64"/>
      <c r="BI3" s="72"/>
    </row>
    <row r="4" spans="1:89" ht="14.1" customHeight="1" x14ac:dyDescent="0.25">
      <c r="A4" s="88" t="s">
        <v>51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11"/>
      <c r="W4" s="11"/>
      <c r="X4" s="25"/>
      <c r="Y4" s="28"/>
      <c r="Z4" s="34"/>
      <c r="AA4" s="37"/>
      <c r="AB4" s="44"/>
      <c r="AC4" s="50"/>
      <c r="AD4" s="54"/>
      <c r="AE4" s="60"/>
      <c r="AF4" s="65"/>
      <c r="AG4" s="73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11"/>
      <c r="AY4" s="11"/>
      <c r="AZ4" s="25"/>
      <c r="BA4" s="28"/>
      <c r="BB4" s="34"/>
      <c r="BC4" s="37"/>
      <c r="BD4" s="44"/>
      <c r="BE4" s="50"/>
      <c r="BF4" s="54"/>
      <c r="BG4" s="60"/>
      <c r="BH4" s="65"/>
      <c r="BI4" s="73"/>
    </row>
    <row r="5" spans="1:89" ht="26.25" customHeight="1" x14ac:dyDescent="0.25">
      <c r="A5" s="89" t="s">
        <v>32</v>
      </c>
      <c r="B5" s="78" t="s">
        <v>49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82" t="s">
        <v>41</v>
      </c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91" t="s">
        <v>43</v>
      </c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68"/>
    </row>
    <row r="6" spans="1:89" ht="16.5" customHeight="1" x14ac:dyDescent="0.25">
      <c r="A6" s="89"/>
      <c r="B6" s="79">
        <v>2018</v>
      </c>
      <c r="C6" s="80"/>
      <c r="D6" s="80"/>
      <c r="E6" s="80"/>
      <c r="F6" s="79">
        <v>2019</v>
      </c>
      <c r="G6" s="80"/>
      <c r="H6" s="80"/>
      <c r="I6" s="80"/>
      <c r="J6" s="86">
        <v>2020</v>
      </c>
      <c r="K6" s="80"/>
      <c r="L6" s="80"/>
      <c r="M6" s="80"/>
      <c r="N6" s="79">
        <v>2021</v>
      </c>
      <c r="O6" s="80"/>
      <c r="P6" s="80"/>
      <c r="Q6" s="80"/>
      <c r="R6" s="79">
        <v>2022</v>
      </c>
      <c r="S6" s="80"/>
      <c r="T6" s="80"/>
      <c r="U6" s="80"/>
      <c r="V6" s="79">
        <v>2023</v>
      </c>
      <c r="W6" s="80"/>
      <c r="X6" s="80"/>
      <c r="Y6" s="80"/>
      <c r="Z6" s="79">
        <v>2024</v>
      </c>
      <c r="AA6" s="80"/>
      <c r="AB6" s="80"/>
      <c r="AC6" s="80"/>
      <c r="AD6" s="79">
        <v>2025</v>
      </c>
      <c r="AE6" s="80"/>
      <c r="AF6" s="80"/>
      <c r="AG6" s="80"/>
      <c r="AH6" s="79" t="s">
        <v>33</v>
      </c>
      <c r="AI6" s="80"/>
      <c r="AJ6" s="80"/>
      <c r="AK6" s="80"/>
      <c r="AL6" s="86" t="s">
        <v>34</v>
      </c>
      <c r="AM6" s="80"/>
      <c r="AN6" s="80"/>
      <c r="AO6" s="80"/>
      <c r="AP6" s="79" t="s">
        <v>35</v>
      </c>
      <c r="AQ6" s="80"/>
      <c r="AR6" s="80"/>
      <c r="AS6" s="80"/>
      <c r="AT6" s="79" t="s">
        <v>42</v>
      </c>
      <c r="AU6" s="80"/>
      <c r="AV6" s="80"/>
      <c r="AW6" s="80"/>
      <c r="AX6" s="79" t="s">
        <v>44</v>
      </c>
      <c r="AY6" s="80"/>
      <c r="AZ6" s="80"/>
      <c r="BA6" s="80"/>
      <c r="BB6" s="79" t="s">
        <v>46</v>
      </c>
      <c r="BC6" s="80"/>
      <c r="BD6" s="80"/>
      <c r="BE6" s="80"/>
      <c r="BF6" s="79" t="s">
        <v>47</v>
      </c>
      <c r="BG6" s="80"/>
      <c r="BH6" s="80"/>
      <c r="BI6" s="80"/>
      <c r="BJ6" s="77" t="s">
        <v>33</v>
      </c>
      <c r="BK6" s="78"/>
      <c r="BL6" s="78"/>
      <c r="BM6" s="78"/>
      <c r="BN6" s="82" t="s">
        <v>34</v>
      </c>
      <c r="BO6" s="78"/>
      <c r="BP6" s="78"/>
      <c r="BQ6" s="78"/>
      <c r="BR6" s="77" t="s">
        <v>35</v>
      </c>
      <c r="BS6" s="78"/>
      <c r="BT6" s="78"/>
      <c r="BU6" s="78"/>
      <c r="BV6" s="77" t="s">
        <v>42</v>
      </c>
      <c r="BW6" s="78"/>
      <c r="BX6" s="78"/>
      <c r="BY6" s="78"/>
      <c r="BZ6" s="77" t="s">
        <v>44</v>
      </c>
      <c r="CA6" s="78"/>
      <c r="CB6" s="78"/>
      <c r="CC6" s="78"/>
      <c r="CD6" s="77" t="s">
        <v>46</v>
      </c>
      <c r="CE6" s="78"/>
      <c r="CF6" s="78"/>
      <c r="CG6" s="78"/>
      <c r="CH6" s="77" t="s">
        <v>47</v>
      </c>
      <c r="CI6" s="78"/>
      <c r="CJ6" s="78"/>
      <c r="CK6" s="78"/>
    </row>
    <row r="7" spans="1:89" ht="14.1" customHeight="1" x14ac:dyDescent="0.25">
      <c r="A7" s="89"/>
      <c r="B7" s="12" t="s">
        <v>37</v>
      </c>
      <c r="C7" s="13" t="s">
        <v>38</v>
      </c>
      <c r="D7" s="13" t="s">
        <v>39</v>
      </c>
      <c r="E7" s="13" t="s">
        <v>40</v>
      </c>
      <c r="F7" s="14" t="s">
        <v>37</v>
      </c>
      <c r="G7" s="13" t="s">
        <v>38</v>
      </c>
      <c r="H7" s="13" t="s">
        <v>39</v>
      </c>
      <c r="I7" s="13" t="s">
        <v>40</v>
      </c>
      <c r="J7" s="14" t="s">
        <v>37</v>
      </c>
      <c r="K7" s="13" t="s">
        <v>38</v>
      </c>
      <c r="L7" s="13" t="s">
        <v>39</v>
      </c>
      <c r="M7" s="13" t="s">
        <v>40</v>
      </c>
      <c r="N7" s="14" t="s">
        <v>37</v>
      </c>
      <c r="O7" s="13" t="s">
        <v>38</v>
      </c>
      <c r="P7" s="13" t="s">
        <v>39</v>
      </c>
      <c r="Q7" s="13" t="s">
        <v>40</v>
      </c>
      <c r="R7" s="14" t="s">
        <v>37</v>
      </c>
      <c r="S7" s="13" t="s">
        <v>38</v>
      </c>
      <c r="T7" s="13" t="s">
        <v>39</v>
      </c>
      <c r="U7" s="13" t="s">
        <v>40</v>
      </c>
      <c r="V7" s="14" t="s">
        <v>37</v>
      </c>
      <c r="W7" s="13" t="s">
        <v>38</v>
      </c>
      <c r="X7" s="13" t="s">
        <v>39</v>
      </c>
      <c r="Y7" s="13" t="s">
        <v>40</v>
      </c>
      <c r="Z7" s="14" t="s">
        <v>37</v>
      </c>
      <c r="AA7" s="13" t="s">
        <v>38</v>
      </c>
      <c r="AB7" s="13" t="s">
        <v>39</v>
      </c>
      <c r="AC7" s="13" t="s">
        <v>40</v>
      </c>
      <c r="AD7" s="12" t="s">
        <v>37</v>
      </c>
      <c r="AE7" s="13" t="s">
        <v>38</v>
      </c>
      <c r="AF7" s="13" t="s">
        <v>39</v>
      </c>
      <c r="AG7" s="13" t="s">
        <v>40</v>
      </c>
      <c r="AH7" s="14" t="s">
        <v>37</v>
      </c>
      <c r="AI7" s="13" t="s">
        <v>38</v>
      </c>
      <c r="AJ7" s="13" t="s">
        <v>39</v>
      </c>
      <c r="AK7" s="13" t="s">
        <v>40</v>
      </c>
      <c r="AL7" s="14" t="s">
        <v>37</v>
      </c>
      <c r="AM7" s="13" t="s">
        <v>38</v>
      </c>
      <c r="AN7" s="13" t="s">
        <v>39</v>
      </c>
      <c r="AO7" s="13" t="s">
        <v>40</v>
      </c>
      <c r="AP7" s="14" t="s">
        <v>37</v>
      </c>
      <c r="AQ7" s="13" t="s">
        <v>38</v>
      </c>
      <c r="AR7" s="13" t="s">
        <v>39</v>
      </c>
      <c r="AS7" s="13" t="s">
        <v>40</v>
      </c>
      <c r="AT7" s="14" t="s">
        <v>37</v>
      </c>
      <c r="AU7" s="13" t="s">
        <v>38</v>
      </c>
      <c r="AV7" s="13" t="s">
        <v>39</v>
      </c>
      <c r="AW7" s="13" t="s">
        <v>40</v>
      </c>
      <c r="AX7" s="14" t="s">
        <v>37</v>
      </c>
      <c r="AY7" s="13" t="s">
        <v>38</v>
      </c>
      <c r="AZ7" s="13" t="s">
        <v>39</v>
      </c>
      <c r="BA7" s="13" t="s">
        <v>40</v>
      </c>
      <c r="BB7" s="14" t="s">
        <v>37</v>
      </c>
      <c r="BC7" s="13" t="s">
        <v>38</v>
      </c>
      <c r="BD7" s="13" t="s">
        <v>39</v>
      </c>
      <c r="BE7" s="13" t="s">
        <v>40</v>
      </c>
      <c r="BF7" s="12" t="s">
        <v>37</v>
      </c>
      <c r="BG7" s="13" t="s">
        <v>38</v>
      </c>
      <c r="BH7" s="13" t="s">
        <v>39</v>
      </c>
      <c r="BI7" s="13" t="s">
        <v>40</v>
      </c>
      <c r="BJ7" s="14" t="s">
        <v>37</v>
      </c>
      <c r="BK7" s="13" t="s">
        <v>38</v>
      </c>
      <c r="BL7" s="13" t="s">
        <v>39</v>
      </c>
      <c r="BM7" s="13" t="s">
        <v>40</v>
      </c>
      <c r="BN7" s="14" t="s">
        <v>37</v>
      </c>
      <c r="BO7" s="13" t="s">
        <v>38</v>
      </c>
      <c r="BP7" s="13" t="s">
        <v>39</v>
      </c>
      <c r="BQ7" s="13" t="s">
        <v>40</v>
      </c>
      <c r="BR7" s="14" t="s">
        <v>37</v>
      </c>
      <c r="BS7" s="13" t="s">
        <v>38</v>
      </c>
      <c r="BT7" s="13" t="s">
        <v>39</v>
      </c>
      <c r="BU7" s="13" t="s">
        <v>40</v>
      </c>
      <c r="BV7" s="14" t="s">
        <v>37</v>
      </c>
      <c r="BW7" s="13" t="s">
        <v>38</v>
      </c>
      <c r="BX7" s="13" t="s">
        <v>39</v>
      </c>
      <c r="BY7" s="13" t="s">
        <v>40</v>
      </c>
      <c r="BZ7" s="14" t="s">
        <v>37</v>
      </c>
      <c r="CA7" s="13" t="s">
        <v>38</v>
      </c>
      <c r="CB7" s="13" t="s">
        <v>39</v>
      </c>
      <c r="CC7" s="13" t="s">
        <v>45</v>
      </c>
      <c r="CD7" s="14" t="s">
        <v>37</v>
      </c>
      <c r="CE7" s="13" t="s">
        <v>38</v>
      </c>
      <c r="CF7" s="13" t="s">
        <v>39</v>
      </c>
      <c r="CG7" s="13" t="s">
        <v>40</v>
      </c>
      <c r="CH7" s="67" t="s">
        <v>37</v>
      </c>
      <c r="CI7" s="66" t="s">
        <v>38</v>
      </c>
      <c r="CJ7" s="66" t="s">
        <v>39</v>
      </c>
      <c r="CK7" s="13" t="s">
        <v>40</v>
      </c>
    </row>
    <row r="8" spans="1:89" s="18" customFormat="1" ht="14.1" customHeight="1" x14ac:dyDescent="0.2">
      <c r="A8" s="17" t="s">
        <v>31</v>
      </c>
      <c r="B8" s="92">
        <v>9502.3879302500009</v>
      </c>
      <c r="C8" s="92">
        <v>17842.313304039999</v>
      </c>
      <c r="D8" s="92">
        <v>24133.979430560001</v>
      </c>
      <c r="E8" s="92">
        <v>31604.29417528</v>
      </c>
      <c r="F8" s="92">
        <v>10161.95821277</v>
      </c>
      <c r="G8" s="92">
        <v>18102.45</v>
      </c>
      <c r="H8" s="92">
        <v>26055.608370499998</v>
      </c>
      <c r="I8" s="92">
        <v>32921.2355503</v>
      </c>
      <c r="J8" s="92">
        <v>10334.03857173</v>
      </c>
      <c r="K8" s="92">
        <v>17969.264648650002</v>
      </c>
      <c r="L8" s="92">
        <v>23482.318837449999</v>
      </c>
      <c r="M8" s="92">
        <v>29079.433090800001</v>
      </c>
      <c r="N8" s="92">
        <v>11864.030462819999</v>
      </c>
      <c r="O8" s="92">
        <v>18433.46954256</v>
      </c>
      <c r="P8" s="92">
        <v>24831.72427092</v>
      </c>
      <c r="Q8" s="92">
        <v>31621.204350870001</v>
      </c>
      <c r="R8" s="92">
        <v>19427.457786729999</v>
      </c>
      <c r="S8" s="92">
        <v>27511.623732830001</v>
      </c>
      <c r="T8" s="92">
        <v>32147.38886486</v>
      </c>
      <c r="U8" s="92">
        <v>35291.618356500003</v>
      </c>
      <c r="V8" s="92">
        <v>18635.691790559998</v>
      </c>
      <c r="W8" s="92">
        <v>29040.823874590002</v>
      </c>
      <c r="X8" s="92">
        <v>32926.436800260002</v>
      </c>
      <c r="Y8" s="92">
        <v>36058.043775680002</v>
      </c>
      <c r="Z8" s="92">
        <v>20312.65875078</v>
      </c>
      <c r="AA8" s="92">
        <v>31096.32510957</v>
      </c>
      <c r="AB8" s="92">
        <v>35737.489540609997</v>
      </c>
      <c r="AC8" s="92">
        <v>36872.421951160002</v>
      </c>
      <c r="AD8" s="92">
        <v>21373.193105499999</v>
      </c>
      <c r="AE8" s="92">
        <v>34264.567462970001</v>
      </c>
      <c r="AF8" s="92">
        <v>40905.613716369997</v>
      </c>
      <c r="AG8" s="92">
        <v>40870.769328030001</v>
      </c>
      <c r="AH8" s="74">
        <f>(F8/B8-1)*100</f>
        <v>6.9411003566831386</v>
      </c>
      <c r="AI8" s="74">
        <f>(G8/C8-1)*100</f>
        <v>1.4579762810302155</v>
      </c>
      <c r="AJ8" s="74">
        <f>(H8/D8-1)*100</f>
        <v>7.9623376885235464</v>
      </c>
      <c r="AK8" s="74">
        <f>(I8/E8-1)*100</f>
        <v>4.1669697406185868</v>
      </c>
      <c r="AL8" s="74">
        <f>(J8/F8-1)*100</f>
        <v>1.693377943079466</v>
      </c>
      <c r="AM8" s="74">
        <f>(K8/G8-1)*100</f>
        <v>-0.73573108253301989</v>
      </c>
      <c r="AN8" s="74">
        <f>(L8/H8-1)*100</f>
        <v>-9.8761445000971939</v>
      </c>
      <c r="AO8" s="74">
        <f>(M8/I8-1)*100</f>
        <v>-11.669678841883535</v>
      </c>
      <c r="AP8" s="74">
        <f>(N8/J8-1)*100</f>
        <v>14.805362690202028</v>
      </c>
      <c r="AQ8" s="74">
        <f>(O8/K8-1)*100</f>
        <v>2.5833271588265871</v>
      </c>
      <c r="AR8" s="74">
        <f>(P8/L8-1)*100</f>
        <v>5.7464743699755294</v>
      </c>
      <c r="AS8" s="74">
        <f>(Q8/M8-1)*100</f>
        <v>8.7407868376710329</v>
      </c>
      <c r="AT8" s="74">
        <f>(R8/N8-1)*100</f>
        <v>63.750909504258168</v>
      </c>
      <c r="AU8" s="74">
        <f>(S8/O8-1)*100</f>
        <v>49.248212168143191</v>
      </c>
      <c r="AV8" s="74">
        <f>(T8/P8-1)*100</f>
        <v>29.460960963179051</v>
      </c>
      <c r="AW8" s="74">
        <f>(U8/Q8-1)*100</f>
        <v>11.607445323406917</v>
      </c>
      <c r="AX8" s="74">
        <f>(V8/R8-1)*100</f>
        <v>-4.0754997635914059</v>
      </c>
      <c r="AY8" s="74">
        <f>(W8/S8-1)*100</f>
        <v>5.5583783662146669</v>
      </c>
      <c r="AZ8" s="74">
        <f>(X8/T8-1)*100</f>
        <v>2.423363025454206</v>
      </c>
      <c r="BA8" s="74">
        <f>(Y8/U8-1)*100</f>
        <v>2.1716924722406272</v>
      </c>
      <c r="BB8" s="74">
        <f>(Z8/V8-1)*100</f>
        <v>8.9986837036523539</v>
      </c>
      <c r="BC8" s="74">
        <f>(AA8/W8-1)*100</f>
        <v>7.0779714923256964</v>
      </c>
      <c r="BD8" s="74">
        <f>(AB8/X8-1)*100</f>
        <v>8.5373730458675023</v>
      </c>
      <c r="BE8" s="74">
        <f>(AC8/Y8-1)*100</f>
        <v>2.2585201253465526</v>
      </c>
      <c r="BF8" s="74">
        <f>(AD8/Z8-1)*100</f>
        <v>5.2210514031270083</v>
      </c>
      <c r="BG8" s="74">
        <f>(AE8/AA8-1)*100</f>
        <v>10.188478356321795</v>
      </c>
      <c r="BH8" s="74">
        <f>(AF8/AB8-1)*100</f>
        <v>14.461352048490262</v>
      </c>
      <c r="BI8" s="74">
        <f>(AG8/AC8-1)*100</f>
        <v>10.843734057301901</v>
      </c>
    </row>
    <row r="9" spans="1:89" s="16" customFormat="1" ht="14.1" customHeight="1" x14ac:dyDescent="0.25">
      <c r="A9" s="15" t="s">
        <v>0</v>
      </c>
      <c r="B9" s="75">
        <v>76.961186069999997</v>
      </c>
      <c r="C9" s="75">
        <v>746.21986443000003</v>
      </c>
      <c r="D9" s="75">
        <v>870.30079836000004</v>
      </c>
      <c r="E9" s="75">
        <v>1140.89531549</v>
      </c>
      <c r="F9" s="75">
        <v>83.477308440000002</v>
      </c>
      <c r="G9" s="75">
        <v>280.88567148999999</v>
      </c>
      <c r="H9" s="75">
        <v>312.24821452999998</v>
      </c>
      <c r="I9" s="75">
        <v>472.11483674999999</v>
      </c>
      <c r="J9" s="75">
        <v>183.58900958000001</v>
      </c>
      <c r="K9" s="75">
        <v>226.96288687000001</v>
      </c>
      <c r="L9" s="75">
        <v>360.70665249000001</v>
      </c>
      <c r="M9" s="75">
        <v>759.19950240000003</v>
      </c>
      <c r="N9" s="75">
        <v>112.40655113</v>
      </c>
      <c r="O9" s="75">
        <v>238.03877252000001</v>
      </c>
      <c r="P9" s="75">
        <v>169.02604658999999</v>
      </c>
      <c r="Q9" s="75">
        <v>33.428838130000003</v>
      </c>
      <c r="R9" s="75">
        <v>250.85668476000001</v>
      </c>
      <c r="S9" s="75">
        <v>418.60524965000002</v>
      </c>
      <c r="T9" s="75">
        <v>462.42145453000001</v>
      </c>
      <c r="U9" s="75">
        <v>594.86940463999997</v>
      </c>
      <c r="V9" s="75">
        <v>174.45360262</v>
      </c>
      <c r="W9" s="75">
        <v>1240.26618583</v>
      </c>
      <c r="X9" s="75">
        <v>1393.2752706399999</v>
      </c>
      <c r="Y9" s="75">
        <v>1379.1528974800001</v>
      </c>
      <c r="Z9" s="75">
        <v>-89.580347439999997</v>
      </c>
      <c r="AA9" s="75">
        <v>394.12887971999999</v>
      </c>
      <c r="AB9" s="75">
        <v>724.87970070999995</v>
      </c>
      <c r="AC9" s="75">
        <v>993.06987401000004</v>
      </c>
      <c r="AD9" s="75">
        <v>109.85308058</v>
      </c>
      <c r="AE9" s="75">
        <v>394.59218979000002</v>
      </c>
      <c r="AF9" s="75">
        <v>200.43182125999999</v>
      </c>
      <c r="AG9" s="75">
        <v>-334.1243063</v>
      </c>
      <c r="AH9" s="75">
        <f>(F9/B9-1)*100</f>
        <v>8.4667644857672428</v>
      </c>
      <c r="AI9" s="75">
        <f>(G9/C9-1)*100</f>
        <v>-62.358858979912782</v>
      </c>
      <c r="AJ9" s="75">
        <f>(H9/D9-1)*100</f>
        <v>-64.121805343807296</v>
      </c>
      <c r="AK9" s="75">
        <f>(I9/E9-1)*100</f>
        <v>-58.618917061007238</v>
      </c>
      <c r="AL9" s="75">
        <f>(J9/F9-1)*100</f>
        <v>119.92684360679418</v>
      </c>
      <c r="AM9" s="75">
        <f>(K9/G9-1)*100</f>
        <v>-19.19741378545887</v>
      </c>
      <c r="AN9" s="75">
        <f>(L9/H9-1)*100</f>
        <v>15.519204179578839</v>
      </c>
      <c r="AO9" s="75">
        <f>(M9/I9-1)*100</f>
        <v>60.80822785114475</v>
      </c>
      <c r="AP9" s="75">
        <f>(N9/J9-1)*100</f>
        <v>-38.772723167277526</v>
      </c>
      <c r="AQ9" s="75">
        <f>(O9/K9-1)*100</f>
        <v>4.8800426372546335</v>
      </c>
      <c r="AR9" s="75">
        <f>(P9/L9-1)*100</f>
        <v>-53.140302397199065</v>
      </c>
      <c r="AS9" s="75">
        <f>(Q9/M9-1)*100</f>
        <v>-95.596830869313806</v>
      </c>
      <c r="AT9" s="75">
        <f>(R9/N9-1)*100</f>
        <v>123.16909667469487</v>
      </c>
      <c r="AU9" s="75">
        <f>(S9/O9-1)*100</f>
        <v>75.855910034500297</v>
      </c>
      <c r="AV9" s="75">
        <f>(T9/P9-1)*100</f>
        <v>173.57999779269403</v>
      </c>
      <c r="AW9" s="75">
        <f>(U9/Q9-1)*100</f>
        <v>1679.5096626650243</v>
      </c>
      <c r="AX9" s="75">
        <f>(V9/R9-1)*100</f>
        <v>-30.456865127232501</v>
      </c>
      <c r="AY9" s="75">
        <f>(W9/S9-1)*100</f>
        <v>196.28538745440935</v>
      </c>
      <c r="AZ9" s="75">
        <f>(X9/T9-1)*100</f>
        <v>201.2998763338326</v>
      </c>
      <c r="BA9" s="75">
        <f>(Y9/U9-1)*100</f>
        <v>131.84128931872516</v>
      </c>
      <c r="BB9" s="75">
        <f>(Z9/V9-1)*100</f>
        <v>-151.34909574503118</v>
      </c>
      <c r="BC9" s="75">
        <f>(AA9/W9-1)*100</f>
        <v>-68.222234531352271</v>
      </c>
      <c r="BD9" s="75">
        <f>(AB9/X9-1)*100</f>
        <v>-47.972973038053922</v>
      </c>
      <c r="BE9" s="75">
        <f>(AC9/Y9-1)*100</f>
        <v>-27.994214722345458</v>
      </c>
      <c r="BF9" s="75">
        <f>(AD9/Z9-1)*100</f>
        <v>-222.63078199554704</v>
      </c>
      <c r="BG9" s="75">
        <f>(AE9/AA9-1)*100</f>
        <v>0.1175529360673</v>
      </c>
      <c r="BH9" s="75">
        <f>(AF9/AB9-1)*100</f>
        <v>-72.349643525169412</v>
      </c>
      <c r="BI9" s="75">
        <f>(AG9/AC9-1)*100</f>
        <v>-133.64559886917235</v>
      </c>
      <c r="BJ9" s="16">
        <f>_xlfn.RANK.EQ(AH9,AH$9:AH$40,0)</f>
        <v>21</v>
      </c>
      <c r="BK9" s="16">
        <f>_xlfn.RANK.EQ(AI9,AI$9:AI$40,0)</f>
        <v>30</v>
      </c>
      <c r="BL9" s="16">
        <f>_xlfn.RANK.EQ(AJ9,AJ$9:AJ$40,0)</f>
        <v>29</v>
      </c>
      <c r="BM9" s="16">
        <f>_xlfn.RANK.EQ(AK9,AK$9:AK$40,0)</f>
        <v>30</v>
      </c>
      <c r="BN9" s="16">
        <f>_xlfn.RANK.EQ(AL9,AL$9:AL$40,0)</f>
        <v>2</v>
      </c>
      <c r="BO9" s="16">
        <f>_xlfn.RANK.EQ(AM9,AM$9:AM$40,0)</f>
        <v>23</v>
      </c>
      <c r="BP9" s="16">
        <f>_xlfn.RANK.EQ(AN9,AN$9:AN$40,0)</f>
        <v>10</v>
      </c>
      <c r="BQ9" s="16">
        <f>_xlfn.RANK.EQ(AO9,AO$9:AO$40,0)</f>
        <v>7</v>
      </c>
      <c r="BR9" s="16">
        <f>_xlfn.RANK.EQ(AP9,AP$9:AP$40,0)</f>
        <v>23</v>
      </c>
      <c r="BS9" s="16">
        <f>_xlfn.RANK.EQ(AQ9,AQ$9:AQ$40,0)</f>
        <v>14</v>
      </c>
      <c r="BT9" s="16">
        <f>_xlfn.RANK.EQ(AR9,AR$9:AR$40,0)</f>
        <v>25</v>
      </c>
      <c r="BU9" s="16">
        <f>_xlfn.RANK.EQ(AS9,AS$9:AS$40,0)</f>
        <v>30</v>
      </c>
      <c r="BV9" s="16">
        <f>_xlfn.RANK.EQ(AT9,AT$9:AT$40,0)</f>
        <v>10</v>
      </c>
      <c r="BW9" s="16">
        <f>_xlfn.RANK.EQ(AU9,AU$9:AU$40,0)</f>
        <v>13</v>
      </c>
      <c r="BX9" s="16">
        <f>_xlfn.RANK.EQ(AV9,AV$9:AV$40,0)</f>
        <v>4</v>
      </c>
      <c r="BY9" s="16">
        <f>_xlfn.RANK.EQ(AW9,AW$9:AW$40,0)</f>
        <v>1</v>
      </c>
      <c r="BZ9" s="16">
        <f>_xlfn.RANK.EQ(AX9,AX$9:AX$40,0)</f>
        <v>20</v>
      </c>
      <c r="CA9" s="16">
        <f>_xlfn.RANK.EQ(AY9,AY$9:AY$40,0)</f>
        <v>2</v>
      </c>
      <c r="CB9" s="16">
        <f>_xlfn.RANK.EQ(AZ9,AZ$9:AZ$40,0)</f>
        <v>3</v>
      </c>
      <c r="CC9" s="16">
        <f>_xlfn.RANK.EQ(BA9,BA$9:BA$40,0)</f>
        <v>7</v>
      </c>
      <c r="CD9" s="16">
        <f>_xlfn.RANK.EQ(BB9,BB$9:BB$40,0)</f>
        <v>32</v>
      </c>
      <c r="CE9" s="16">
        <f>_xlfn.RANK.EQ(BC9,BC$9:BC$40,0)</f>
        <v>27</v>
      </c>
      <c r="CF9" s="16">
        <f>_xlfn.RANK.EQ(BD9,BD$9:BD$40,0)</f>
        <v>28</v>
      </c>
      <c r="CG9" s="16">
        <f>_xlfn.RANK.EQ(BE9,BE$9:BE$40,0)</f>
        <v>23</v>
      </c>
      <c r="CH9" s="16">
        <f>_xlfn.RANK.EQ(BF9,BF$9:BF$40,0)</f>
        <v>31</v>
      </c>
      <c r="CI9" s="16">
        <f>_xlfn.RANK.EQ(BG9,BG$9:BG$40,0)</f>
        <v>13</v>
      </c>
      <c r="CJ9" s="16">
        <f>_xlfn.RANK.EQ(BH9,BH$9:BH$40,0)</f>
        <v>25</v>
      </c>
      <c r="CK9" s="16">
        <f>_xlfn.RANK.EQ(BI9,BI$9:BI$40,0)</f>
        <v>32</v>
      </c>
    </row>
    <row r="10" spans="1:89" s="16" customFormat="1" ht="14.1" customHeight="1" x14ac:dyDescent="0.25">
      <c r="A10" s="15" t="s">
        <v>1</v>
      </c>
      <c r="B10" s="75">
        <v>428.04279951000001</v>
      </c>
      <c r="C10" s="75">
        <v>784.72001781999995</v>
      </c>
      <c r="D10" s="75">
        <v>1027.8023557199999</v>
      </c>
      <c r="E10" s="75">
        <v>1476.7970142199999</v>
      </c>
      <c r="F10" s="75">
        <v>411.63681767999998</v>
      </c>
      <c r="G10" s="75">
        <v>636.49916528000006</v>
      </c>
      <c r="H10" s="75">
        <v>985.65390820000005</v>
      </c>
      <c r="I10" s="75">
        <v>948.53809666999996</v>
      </c>
      <c r="J10" s="75">
        <v>500.98234473999997</v>
      </c>
      <c r="K10" s="75">
        <v>761.19970703000001</v>
      </c>
      <c r="L10" s="75">
        <v>927.94501309999998</v>
      </c>
      <c r="M10" s="75">
        <v>1104.7488783700001</v>
      </c>
      <c r="N10" s="75">
        <v>295.16469719000003</v>
      </c>
      <c r="O10" s="75">
        <v>1625.8237451699999</v>
      </c>
      <c r="P10" s="75">
        <v>1924.0753761399999</v>
      </c>
      <c r="Q10" s="75">
        <v>2212.8127354600001</v>
      </c>
      <c r="R10" s="75">
        <v>839.56398902000001</v>
      </c>
      <c r="S10" s="75">
        <v>1133.4348706599999</v>
      </c>
      <c r="T10" s="75">
        <v>1533.6324585299999</v>
      </c>
      <c r="U10" s="75">
        <v>1877.3055139400001</v>
      </c>
      <c r="V10" s="75">
        <v>785.06630573999996</v>
      </c>
      <c r="W10" s="75">
        <v>1463.2711599199999</v>
      </c>
      <c r="X10" s="75">
        <v>1190.33075332</v>
      </c>
      <c r="Y10" s="75">
        <v>1472.8049174099999</v>
      </c>
      <c r="Z10" s="75">
        <v>1082.6328675300001</v>
      </c>
      <c r="AA10" s="75">
        <v>1809.06587698</v>
      </c>
      <c r="AB10" s="75">
        <v>1998.2779943600001</v>
      </c>
      <c r="AC10" s="75">
        <v>2478.5253479600001</v>
      </c>
      <c r="AD10" s="75">
        <v>857.12456020000002</v>
      </c>
      <c r="AE10" s="75">
        <v>1576.56110749</v>
      </c>
      <c r="AF10" s="75">
        <v>1783.3540136700001</v>
      </c>
      <c r="AG10" s="75">
        <v>1892.3409409999999</v>
      </c>
      <c r="AH10" s="75">
        <f>(F10/B10-1)*100</f>
        <v>-3.8327900501493595</v>
      </c>
      <c r="AI10" s="75">
        <f>(G10/C10-1)*100</f>
        <v>-18.888374091917072</v>
      </c>
      <c r="AJ10" s="75">
        <f>(H10/D10-1)*100</f>
        <v>-4.10083196301626</v>
      </c>
      <c r="AK10" s="75">
        <f>(I10/E10-1)*100</f>
        <v>-35.770584072382526</v>
      </c>
      <c r="AL10" s="75">
        <f>(J10/F10-1)*100</f>
        <v>21.704940671622765</v>
      </c>
      <c r="AM10" s="75">
        <f>(K10/G10-1)*100</f>
        <v>19.591626910483594</v>
      </c>
      <c r="AN10" s="75">
        <f>(L10/H10-1)*100</f>
        <v>-5.8548842164475312</v>
      </c>
      <c r="AO10" s="75">
        <f>(M10/I10-1)*100</f>
        <v>16.468582785278095</v>
      </c>
      <c r="AP10" s="75">
        <f>(N10/J10-1)*100</f>
        <v>-41.082814536471389</v>
      </c>
      <c r="AQ10" s="75">
        <f>(O10/K10-1)*100</f>
        <v>113.58701667313223</v>
      </c>
      <c r="AR10" s="75">
        <f>(P10/L10-1)*100</f>
        <v>107.34799465242149</v>
      </c>
      <c r="AS10" s="75">
        <f>(Q10/M10-1)*100</f>
        <v>100.30006626708605</v>
      </c>
      <c r="AT10" s="75">
        <f>(R10/N10-1)*100</f>
        <v>184.4391612590328</v>
      </c>
      <c r="AU10" s="75">
        <f>(S10/O10-1)*100</f>
        <v>-30.285501486418177</v>
      </c>
      <c r="AV10" s="75">
        <f>(T10/P10-1)*100</f>
        <v>-20.292495941260391</v>
      </c>
      <c r="AW10" s="75">
        <f>(U10/Q10-1)*100</f>
        <v>-15.162025061748153</v>
      </c>
      <c r="AX10" s="75">
        <f>(V10/R10-1)*100</f>
        <v>-6.4911887590145101</v>
      </c>
      <c r="AY10" s="75">
        <f>(W10/S10-1)*100</f>
        <v>29.100594820056692</v>
      </c>
      <c r="AZ10" s="75">
        <f>(X10/T10-1)*100</f>
        <v>-22.384874765826069</v>
      </c>
      <c r="BA10" s="75">
        <f>(Y10/U10-1)*100</f>
        <v>-21.546870955545927</v>
      </c>
      <c r="BB10" s="75">
        <f>(Z10/V10-1)*100</f>
        <v>37.903366838488274</v>
      </c>
      <c r="BC10" s="75">
        <f>(AA10/W10-1)*100</f>
        <v>23.631622527085504</v>
      </c>
      <c r="BD10" s="75">
        <f>(AB10/X10-1)*100</f>
        <v>67.875860451939232</v>
      </c>
      <c r="BE10" s="75">
        <f>(AC10/Y10-1)*100</f>
        <v>68.286058707531282</v>
      </c>
      <c r="BF10" s="75">
        <f>(AD10/Z10-1)*100</f>
        <v>-20.829619540785938</v>
      </c>
      <c r="BG10" s="75">
        <f>(AE10/AA10-1)*100</f>
        <v>-12.852200268026525</v>
      </c>
      <c r="BH10" s="75">
        <f>(AF10/AB10-1)*100</f>
        <v>-10.75545951547322</v>
      </c>
      <c r="BI10" s="75">
        <f>(AG10/AC10-1)*100</f>
        <v>-23.650531048329647</v>
      </c>
      <c r="BJ10" s="16">
        <f>_xlfn.RANK.EQ(AH10,AH$9:AH$40,0)</f>
        <v>24</v>
      </c>
      <c r="BK10" s="16">
        <f>_xlfn.RANK.EQ(AI10,AI$9:AI$40,0)</f>
        <v>23</v>
      </c>
      <c r="BL10" s="16">
        <f>_xlfn.RANK.EQ(AJ10,AJ$9:AJ$40,0)</f>
        <v>23</v>
      </c>
      <c r="BM10" s="16">
        <f>_xlfn.RANK.EQ(AK10,AK$9:AK$40,0)</f>
        <v>25</v>
      </c>
      <c r="BN10" s="16">
        <f>_xlfn.RANK.EQ(AL10,AL$9:AL$40,0)</f>
        <v>13</v>
      </c>
      <c r="BO10" s="16">
        <f>_xlfn.RANK.EQ(AM10,AM$9:AM$40,0)</f>
        <v>12</v>
      </c>
      <c r="BP10" s="16">
        <f>_xlfn.RANK.EQ(AN10,AN$9:AN$40,0)</f>
        <v>15</v>
      </c>
      <c r="BQ10" s="16">
        <f>_xlfn.RANK.EQ(AO10,AO$9:AO$40,0)</f>
        <v>10</v>
      </c>
      <c r="BR10" s="16">
        <f>_xlfn.RANK.EQ(AP10,AP$9:AP$40,0)</f>
        <v>25</v>
      </c>
      <c r="BS10" s="16">
        <f>_xlfn.RANK.EQ(AQ10,AQ$9:AQ$40,0)</f>
        <v>9</v>
      </c>
      <c r="BT10" s="16">
        <f>_xlfn.RANK.EQ(AR10,AR$9:AR$40,0)</f>
        <v>5</v>
      </c>
      <c r="BU10" s="16">
        <f>_xlfn.RANK.EQ(AS10,AS$9:AS$40,0)</f>
        <v>7</v>
      </c>
      <c r="BV10" s="16">
        <f>_xlfn.RANK.EQ(AT10,AT$9:AT$40,0)</f>
        <v>6</v>
      </c>
      <c r="BW10" s="16">
        <f>_xlfn.RANK.EQ(AU10,AU$9:AU$40,0)</f>
        <v>23</v>
      </c>
      <c r="BX10" s="16">
        <f>_xlfn.RANK.EQ(AV10,AV$9:AV$40,0)</f>
        <v>21</v>
      </c>
      <c r="BY10" s="16">
        <f>_xlfn.RANK.EQ(AW10,AW$9:AW$40,0)</f>
        <v>20</v>
      </c>
      <c r="BZ10" s="16">
        <f>_xlfn.RANK.EQ(AX10,AX$9:AX$40,0)</f>
        <v>12</v>
      </c>
      <c r="CA10" s="16">
        <f>_xlfn.RANK.EQ(AY10,AY$9:AY$40,0)</f>
        <v>12</v>
      </c>
      <c r="CB10" s="16">
        <f>_xlfn.RANK.EQ(AZ10,AZ$9:AZ$40,0)</f>
        <v>19</v>
      </c>
      <c r="CC10" s="16">
        <f>_xlfn.RANK.EQ(BA10,BA$9:BA$40,0)</f>
        <v>18</v>
      </c>
      <c r="CD10" s="16">
        <f>_xlfn.RANK.EQ(BB10,BB$9:BB$40,0)</f>
        <v>6</v>
      </c>
      <c r="CE10" s="16">
        <f>_xlfn.RANK.EQ(BC10,BC$9:BC$40,0)</f>
        <v>10</v>
      </c>
      <c r="CF10" s="16">
        <f>_xlfn.RANK.EQ(BD10,BD$9:BD$40,0)</f>
        <v>8</v>
      </c>
      <c r="CG10" s="16">
        <f>_xlfn.RANK.EQ(BE10,BE$9:BE$40,0)</f>
        <v>6</v>
      </c>
      <c r="CH10" s="16">
        <f>_xlfn.RANK.EQ(BF10,BF$9:BF$40,0)</f>
        <v>12</v>
      </c>
      <c r="CI10" s="16">
        <f>_xlfn.RANK.EQ(BG10,BG$9:BG$40,0)</f>
        <v>16</v>
      </c>
      <c r="CJ10" s="16">
        <f>_xlfn.RANK.EQ(BH10,BH$9:BH$40,0)</f>
        <v>13</v>
      </c>
      <c r="CK10" s="16">
        <f>_xlfn.RANK.EQ(BI10,BI$9:BI$40,0)</f>
        <v>13</v>
      </c>
    </row>
    <row r="11" spans="1:89" s="16" customFormat="1" ht="14.1" customHeight="1" x14ac:dyDescent="0.2">
      <c r="A11" s="15" t="s">
        <v>2</v>
      </c>
      <c r="B11" s="93">
        <v>134.35711153</v>
      </c>
      <c r="C11" s="93">
        <v>186.48092339999999</v>
      </c>
      <c r="D11" s="93">
        <v>320.14808241999998</v>
      </c>
      <c r="E11" s="93">
        <v>433.31659079999997</v>
      </c>
      <c r="F11" s="93">
        <v>111.79831211</v>
      </c>
      <c r="G11" s="93">
        <v>233.73621524999999</v>
      </c>
      <c r="H11" s="93">
        <v>464.51552565999998</v>
      </c>
      <c r="I11" s="93">
        <v>588.96774121999999</v>
      </c>
      <c r="J11" s="93">
        <v>79.454499190000007</v>
      </c>
      <c r="K11" s="93">
        <v>127.57041243</v>
      </c>
      <c r="L11" s="93">
        <v>412.35826499000001</v>
      </c>
      <c r="M11" s="93">
        <v>552.58060508999995</v>
      </c>
      <c r="N11" s="93">
        <v>280.16117802000002</v>
      </c>
      <c r="O11" s="93">
        <v>526.87502992999998</v>
      </c>
      <c r="P11" s="93">
        <v>808.73073305000003</v>
      </c>
      <c r="Q11" s="93">
        <v>1211.13035573</v>
      </c>
      <c r="R11" s="93">
        <v>208.83009096000001</v>
      </c>
      <c r="S11" s="93">
        <v>358.27732096</v>
      </c>
      <c r="T11" s="93">
        <v>526.84025371999996</v>
      </c>
      <c r="U11" s="93">
        <v>668.14197717000002</v>
      </c>
      <c r="V11" s="93">
        <v>108.64779007999999</v>
      </c>
      <c r="W11" s="93">
        <v>533.40592627000001</v>
      </c>
      <c r="X11" s="93">
        <v>947.47840450000001</v>
      </c>
      <c r="Y11" s="93">
        <v>1041.0201632799999</v>
      </c>
      <c r="Z11" s="93">
        <v>174.32350546999999</v>
      </c>
      <c r="AA11" s="93">
        <v>366.93914326999999</v>
      </c>
      <c r="AB11" s="93">
        <v>819.72216996999998</v>
      </c>
      <c r="AC11" s="93">
        <v>1353.1576463900001</v>
      </c>
      <c r="AD11" s="93">
        <v>83.732638969999996</v>
      </c>
      <c r="AE11" s="93">
        <v>565.63445767999997</v>
      </c>
      <c r="AF11" s="93">
        <v>873.72294170999999</v>
      </c>
      <c r="AG11" s="93">
        <v>1577.95590926</v>
      </c>
      <c r="AH11" s="75">
        <f>(F11/B11-1)*100</f>
        <v>-16.790178921763253</v>
      </c>
      <c r="AI11" s="75">
        <f>(G11/C11-1)*100</f>
        <v>25.340550115487037</v>
      </c>
      <c r="AJ11" s="75">
        <f>(H11/D11-1)*100</f>
        <v>45.093958442207807</v>
      </c>
      <c r="AK11" s="75">
        <f>(I11/E11-1)*100</f>
        <v>35.920884112152947</v>
      </c>
      <c r="AL11" s="75">
        <f>(J11/F11-1)*100</f>
        <v>-28.930501999150437</v>
      </c>
      <c r="AM11" s="75">
        <f>(K11/G11-1)*100</f>
        <v>-45.421203858566358</v>
      </c>
      <c r="AN11" s="75">
        <f>(L11/H11-1)*100</f>
        <v>-11.228313756766928</v>
      </c>
      <c r="AO11" s="75">
        <f>(M11/I11-1)*100</f>
        <v>-6.1781203932539608</v>
      </c>
      <c r="AP11" s="75">
        <f>(N11/J11-1)*100</f>
        <v>252.60580694121421</v>
      </c>
      <c r="AQ11" s="75">
        <f>(O11/K11-1)*100</f>
        <v>313.00723255018477</v>
      </c>
      <c r="AR11" s="75">
        <f>(P11/L11-1)*100</f>
        <v>96.123323263476323</v>
      </c>
      <c r="AS11" s="75">
        <f>(Q11/M11-1)*100</f>
        <v>119.17713806345786</v>
      </c>
      <c r="AT11" s="75">
        <f>(R11/N11-1)*100</f>
        <v>-25.460732127171404</v>
      </c>
      <c r="AU11" s="75">
        <f>(S11/O11-1)*100</f>
        <v>-31.999563348523019</v>
      </c>
      <c r="AV11" s="75">
        <f>(T11/P11-1)*100</f>
        <v>-34.855912828599287</v>
      </c>
      <c r="AW11" s="75">
        <f>(U11/Q11-1)*100</f>
        <v>-44.833190415140542</v>
      </c>
      <c r="AX11" s="75">
        <f>(V11/R11-1)*100</f>
        <v>-47.97311556943643</v>
      </c>
      <c r="AY11" s="75">
        <f>(W11/S11-1)*100</f>
        <v>48.880739880700496</v>
      </c>
      <c r="AZ11" s="75">
        <f>(X11/T11-1)*100</f>
        <v>79.841687837990591</v>
      </c>
      <c r="BA11" s="75">
        <f>(Y11/U11-1)*100</f>
        <v>55.808226223021151</v>
      </c>
      <c r="BB11" s="75">
        <f>(Z11/V11-1)*100</f>
        <v>60.448275424324208</v>
      </c>
      <c r="BC11" s="75">
        <f>(AA11/W11-1)*100</f>
        <v>-31.2082739995164</v>
      </c>
      <c r="BD11" s="75">
        <f>(AB11/X11-1)*100</f>
        <v>-13.483814926359095</v>
      </c>
      <c r="BE11" s="75">
        <f>(AC11/Y11-1)*100</f>
        <v>29.98380762640862</v>
      </c>
      <c r="BF11" s="75">
        <f>(AD11/Z11-1)*100</f>
        <v>-51.967097756412507</v>
      </c>
      <c r="BG11" s="75">
        <f>(AE11/AA11-1)*100</f>
        <v>54.149391814488609</v>
      </c>
      <c r="BH11" s="75">
        <f>(AF11/AB11-1)*100</f>
        <v>6.5876919910530463</v>
      </c>
      <c r="BI11" s="75">
        <f>(AG11/AC11-1)*100</f>
        <v>16.612865727044035</v>
      </c>
      <c r="BJ11" s="16">
        <f>_xlfn.RANK.EQ(AH11,AH$9:AH$40,0)</f>
        <v>25</v>
      </c>
      <c r="BK11" s="16">
        <f>_xlfn.RANK.EQ(AI11,AI$9:AI$40,0)</f>
        <v>14</v>
      </c>
      <c r="BL11" s="16">
        <f>_xlfn.RANK.EQ(AJ11,AJ$9:AJ$40,0)</f>
        <v>17</v>
      </c>
      <c r="BM11" s="16">
        <f>_xlfn.RANK.EQ(AK11,AK$9:AK$40,0)</f>
        <v>12</v>
      </c>
      <c r="BN11" s="16">
        <f>_xlfn.RANK.EQ(AL11,AL$9:AL$40,0)</f>
        <v>23</v>
      </c>
      <c r="BO11" s="16">
        <f>_xlfn.RANK.EQ(AM11,AM$9:AM$40,0)</f>
        <v>28</v>
      </c>
      <c r="BP11" s="16">
        <f>_xlfn.RANK.EQ(AN11,AN$9:AN$40,0)</f>
        <v>20</v>
      </c>
      <c r="BQ11" s="16">
        <f>_xlfn.RANK.EQ(AO11,AO$9:AO$40,0)</f>
        <v>18</v>
      </c>
      <c r="BR11" s="16">
        <f>_xlfn.RANK.EQ(AP11,AP$9:AP$40,0)</f>
        <v>3</v>
      </c>
      <c r="BS11" s="16">
        <f>_xlfn.RANK.EQ(AQ11,AQ$9:AQ$40,0)</f>
        <v>4</v>
      </c>
      <c r="BT11" s="16">
        <f>_xlfn.RANK.EQ(AR11,AR$9:AR$40,0)</f>
        <v>6</v>
      </c>
      <c r="BU11" s="16">
        <f>_xlfn.RANK.EQ(AS11,AS$9:AS$40,0)</f>
        <v>6</v>
      </c>
      <c r="BV11" s="16">
        <f>_xlfn.RANK.EQ(AT11,AT$9:AT$40,0)</f>
        <v>26</v>
      </c>
      <c r="BW11" s="16">
        <f>_xlfn.RANK.EQ(AU11,AU$9:AU$40,0)</f>
        <v>24</v>
      </c>
      <c r="BX11" s="16">
        <f>_xlfn.RANK.EQ(AV11,AV$9:AV$40,0)</f>
        <v>25</v>
      </c>
      <c r="BY11" s="16">
        <f>_xlfn.RANK.EQ(AW11,AW$9:AW$40,0)</f>
        <v>23</v>
      </c>
      <c r="BZ11" s="16">
        <f>_xlfn.RANK.EQ(AX11,AX$9:AX$40,0)</f>
        <v>24</v>
      </c>
      <c r="CA11" s="16">
        <f>_xlfn.RANK.EQ(AY11,AY$9:AY$40,0)</f>
        <v>10</v>
      </c>
      <c r="CB11" s="16">
        <f>_xlfn.RANK.EQ(AZ11,AZ$9:AZ$40,0)</f>
        <v>6</v>
      </c>
      <c r="CC11" s="16">
        <f>_xlfn.RANK.EQ(BA11,BA$9:BA$40,0)</f>
        <v>10</v>
      </c>
      <c r="CD11" s="16">
        <f>_xlfn.RANK.EQ(BB11,BB$9:BB$40,0)</f>
        <v>5</v>
      </c>
      <c r="CE11" s="16">
        <f>_xlfn.RANK.EQ(BC11,BC$9:BC$40,0)</f>
        <v>20</v>
      </c>
      <c r="CF11" s="16">
        <f>_xlfn.RANK.EQ(BD11,BD$9:BD$40,0)</f>
        <v>17</v>
      </c>
      <c r="CG11" s="16">
        <f>_xlfn.RANK.EQ(BE11,BE$9:BE$40,0)</f>
        <v>9</v>
      </c>
      <c r="CH11" s="16">
        <f>_xlfn.RANK.EQ(BF11,BF$9:BF$40,0)</f>
        <v>17</v>
      </c>
      <c r="CI11" s="16">
        <f>_xlfn.RANK.EQ(BG11,BG$9:BG$40,0)</f>
        <v>4</v>
      </c>
      <c r="CJ11" s="16">
        <f>_xlfn.RANK.EQ(BH11,BH$9:BH$40,0)</f>
        <v>8</v>
      </c>
      <c r="CK11" s="16">
        <f>_xlfn.RANK.EQ(BI11,BI$9:BI$40,0)</f>
        <v>7</v>
      </c>
    </row>
    <row r="12" spans="1:89" s="16" customFormat="1" ht="14.1" customHeight="1" x14ac:dyDescent="0.2">
      <c r="A12" s="15" t="s">
        <v>3</v>
      </c>
      <c r="B12" s="93">
        <v>3.42706256</v>
      </c>
      <c r="C12" s="93">
        <v>24.643774910000001</v>
      </c>
      <c r="D12" s="93">
        <v>17.317900049999999</v>
      </c>
      <c r="E12" s="93">
        <v>111.29515566000001</v>
      </c>
      <c r="F12" s="93">
        <v>32.71878212</v>
      </c>
      <c r="G12" s="93">
        <v>66.609599770000003</v>
      </c>
      <c r="H12" s="93">
        <v>126.21230064</v>
      </c>
      <c r="I12" s="93">
        <v>145.74118781000001</v>
      </c>
      <c r="J12" s="93">
        <v>59.133491050000003</v>
      </c>
      <c r="K12" s="93">
        <v>93.414462540000002</v>
      </c>
      <c r="L12" s="93">
        <v>113.50766747999999</v>
      </c>
      <c r="M12" s="93">
        <v>140.28041082999999</v>
      </c>
      <c r="N12" s="93">
        <v>33.755692379999999</v>
      </c>
      <c r="O12" s="93">
        <v>108.70461682</v>
      </c>
      <c r="P12" s="93">
        <v>193.18000674000001</v>
      </c>
      <c r="Q12" s="93">
        <v>218.39772443999999</v>
      </c>
      <c r="R12" s="93">
        <v>83.404917139999995</v>
      </c>
      <c r="S12" s="93">
        <v>88.237657400000003</v>
      </c>
      <c r="T12" s="93">
        <v>80.167452499999996</v>
      </c>
      <c r="U12" s="93">
        <v>40.396907259999999</v>
      </c>
      <c r="V12" s="93">
        <v>16.001385429999999</v>
      </c>
      <c r="W12" s="93">
        <v>-11.33539933</v>
      </c>
      <c r="X12" s="93">
        <v>20.887484220000001</v>
      </c>
      <c r="Y12" s="93">
        <v>74.17070622</v>
      </c>
      <c r="Z12" s="93">
        <v>12.598209990000001</v>
      </c>
      <c r="AA12" s="93">
        <v>126.60979202999999</v>
      </c>
      <c r="AB12" s="93">
        <v>136.21616086</v>
      </c>
      <c r="AC12" s="93">
        <v>535.95569123999996</v>
      </c>
      <c r="AD12" s="93">
        <v>-2.87875536</v>
      </c>
      <c r="AE12" s="93">
        <v>11.60899343</v>
      </c>
      <c r="AF12" s="93">
        <v>78.535134859999999</v>
      </c>
      <c r="AG12" s="93">
        <v>-9.0255877800000004</v>
      </c>
      <c r="AH12" s="75">
        <f>(F12/B12-1)*100</f>
        <v>854.71797048256985</v>
      </c>
      <c r="AI12" s="75">
        <f>(G12/C12-1)*100</f>
        <v>170.28975882656283</v>
      </c>
      <c r="AJ12" s="75">
        <f>(H12/D12-1)*100</f>
        <v>628.79679565999118</v>
      </c>
      <c r="AK12" s="75">
        <f>(I12/E12-1)*100</f>
        <v>30.950163055821189</v>
      </c>
      <c r="AL12" s="75">
        <f>(J12/F12-1)*100</f>
        <v>80.73255548791802</v>
      </c>
      <c r="AM12" s="75">
        <f>(K12/G12-1)*100</f>
        <v>40.241741224322027</v>
      </c>
      <c r="AN12" s="75">
        <f>(L12/H12-1)*100</f>
        <v>-10.066081590761822</v>
      </c>
      <c r="AO12" s="75">
        <f>(M12/I12-1)*100</f>
        <v>-3.7469002840289201</v>
      </c>
      <c r="AP12" s="75">
        <f>(N12/J12-1)*100</f>
        <v>-42.916117786013928</v>
      </c>
      <c r="AQ12" s="75">
        <f>(O12/K12-1)*100</f>
        <v>16.368080342433867</v>
      </c>
      <c r="AR12" s="75">
        <f>(P12/L12-1)*100</f>
        <v>70.191151865611417</v>
      </c>
      <c r="AS12" s="75">
        <f>(Q12/M12-1)*100</f>
        <v>55.686544648537662</v>
      </c>
      <c r="AT12" s="75">
        <f>(R12/N12-1)*100</f>
        <v>147.08400645757987</v>
      </c>
      <c r="AU12" s="75">
        <f>(S12/O12-1)*100</f>
        <v>-18.828049827810421</v>
      </c>
      <c r="AV12" s="75">
        <f>(T12/P12-1)*100</f>
        <v>-58.501164870598146</v>
      </c>
      <c r="AW12" s="75">
        <f>(U12/Q12-1)*100</f>
        <v>-81.503054867635228</v>
      </c>
      <c r="AX12" s="75">
        <f>(V12/R12-1)*100</f>
        <v>-80.814817664597953</v>
      </c>
      <c r="AY12" s="75">
        <f>(W12/S12-1)*100</f>
        <v>-112.84644182994823</v>
      </c>
      <c r="AZ12" s="75">
        <f>(X12/T12-1)*100</f>
        <v>-73.945181531120753</v>
      </c>
      <c r="BA12" s="75">
        <f>(Y12/U12-1)*100</f>
        <v>83.604912481609617</v>
      </c>
      <c r="BB12" s="75">
        <f>(Z12/V12-1)*100</f>
        <v>-21.268004916746751</v>
      </c>
      <c r="BC12" s="75">
        <f>(AA12/W12-1)*100</f>
        <v>-1216.9416122369637</v>
      </c>
      <c r="BD12" s="75">
        <f>(AB12/X12-1)*100</f>
        <v>552.14249559825635</v>
      </c>
      <c r="BE12" s="75">
        <f>(AC12/Y12-1)*100</f>
        <v>622.59753014928208</v>
      </c>
      <c r="BF12" s="75">
        <f>(AD12/Z12-1)*100</f>
        <v>-122.85051100342868</v>
      </c>
      <c r="BG12" s="75">
        <f>(AE12/AA12-1)*100</f>
        <v>-90.83088816128118</v>
      </c>
      <c r="BH12" s="75">
        <f>(AF12/AB12-1)*100</f>
        <v>-42.34521486718694</v>
      </c>
      <c r="BI12" s="75">
        <f>(AG12/AC12-1)*100</f>
        <v>-101.68401752747846</v>
      </c>
      <c r="BJ12" s="16">
        <f>_xlfn.RANK.EQ(AH12,AH$9:AH$40,0)</f>
        <v>1</v>
      </c>
      <c r="BK12" s="16">
        <f>_xlfn.RANK.EQ(AI12,AI$9:AI$40,0)</f>
        <v>3</v>
      </c>
      <c r="BL12" s="16">
        <f>_xlfn.RANK.EQ(AJ12,AJ$9:AJ$40,0)</f>
        <v>1</v>
      </c>
      <c r="BM12" s="16">
        <f>_xlfn.RANK.EQ(AK12,AK$9:AK$40,0)</f>
        <v>15</v>
      </c>
      <c r="BN12" s="16">
        <f>_xlfn.RANK.EQ(AL12,AL$9:AL$40,0)</f>
        <v>5</v>
      </c>
      <c r="BO12" s="16">
        <f>_xlfn.RANK.EQ(AM12,AM$9:AM$40,0)</f>
        <v>11</v>
      </c>
      <c r="BP12" s="16">
        <f>_xlfn.RANK.EQ(AN12,AN$9:AN$40,0)</f>
        <v>19</v>
      </c>
      <c r="BQ12" s="16">
        <f>_xlfn.RANK.EQ(AO12,AO$9:AO$40,0)</f>
        <v>17</v>
      </c>
      <c r="BR12" s="16">
        <f>_xlfn.RANK.EQ(AP12,AP$9:AP$40,0)</f>
        <v>26</v>
      </c>
      <c r="BS12" s="16">
        <f>_xlfn.RANK.EQ(AQ12,AQ$9:AQ$40,0)</f>
        <v>13</v>
      </c>
      <c r="BT12" s="16">
        <f>_xlfn.RANK.EQ(AR12,AR$9:AR$40,0)</f>
        <v>9</v>
      </c>
      <c r="BU12" s="16">
        <f>_xlfn.RANK.EQ(AS12,AS$9:AS$40,0)</f>
        <v>10</v>
      </c>
      <c r="BV12" s="16">
        <f>_xlfn.RANK.EQ(AT12,AT$9:AT$40,0)</f>
        <v>9</v>
      </c>
      <c r="BW12" s="16">
        <f>_xlfn.RANK.EQ(AU12,AU$9:AU$40,0)</f>
        <v>22</v>
      </c>
      <c r="BX12" s="16">
        <f>_xlfn.RANK.EQ(AV12,AV$9:AV$40,0)</f>
        <v>28</v>
      </c>
      <c r="BY12" s="16">
        <f>_xlfn.RANK.EQ(AW12,AW$9:AW$40,0)</f>
        <v>27</v>
      </c>
      <c r="BZ12" s="16">
        <f>_xlfn.RANK.EQ(AX12,AX$9:AX$40,0)</f>
        <v>32</v>
      </c>
      <c r="CA12" s="16">
        <f>_xlfn.RANK.EQ(AY12,AY$9:AY$40,0)</f>
        <v>31</v>
      </c>
      <c r="CB12" s="16">
        <f>_xlfn.RANK.EQ(AZ12,AZ$9:AZ$40,0)</f>
        <v>29</v>
      </c>
      <c r="CC12" s="16">
        <f>_xlfn.RANK.EQ(BA12,BA$9:BA$40,0)</f>
        <v>9</v>
      </c>
      <c r="CD12" s="16">
        <f>_xlfn.RANK.EQ(BB12,BB$9:BB$40,0)</f>
        <v>14</v>
      </c>
      <c r="CE12" s="16">
        <f>_xlfn.RANK.EQ(BC12,BC$9:BC$40,0)</f>
        <v>31</v>
      </c>
      <c r="CF12" s="16">
        <f>_xlfn.RANK.EQ(BD12,BD$9:BD$40,0)</f>
        <v>1</v>
      </c>
      <c r="CG12" s="16">
        <f>_xlfn.RANK.EQ(BE12,BE$9:BE$40,0)</f>
        <v>1</v>
      </c>
      <c r="CH12" s="16">
        <f>_xlfn.RANK.EQ(BF12,BF$9:BF$40,0)</f>
        <v>28</v>
      </c>
      <c r="CI12" s="16">
        <f>_xlfn.RANK.EQ(BG12,BG$9:BG$40,0)</f>
        <v>29</v>
      </c>
      <c r="CJ12" s="16">
        <f>_xlfn.RANK.EQ(BH12,BH$9:BH$40,0)</f>
        <v>17</v>
      </c>
      <c r="CK12" s="16">
        <f>_xlfn.RANK.EQ(BI12,BI$9:BI$40,0)</f>
        <v>28</v>
      </c>
    </row>
    <row r="13" spans="1:89" s="16" customFormat="1" ht="14.1" customHeight="1" x14ac:dyDescent="0.2">
      <c r="A13" s="15" t="s">
        <v>4</v>
      </c>
      <c r="B13" s="93">
        <v>45.092750109999997</v>
      </c>
      <c r="C13" s="93">
        <v>55.599747749999999</v>
      </c>
      <c r="D13" s="93">
        <v>68.540172929999997</v>
      </c>
      <c r="E13" s="93">
        <v>66.784829709999997</v>
      </c>
      <c r="F13" s="93">
        <v>127.53608070999999</v>
      </c>
      <c r="G13" s="93">
        <v>177.09941867000001</v>
      </c>
      <c r="H13" s="93">
        <v>210.35152464999999</v>
      </c>
      <c r="I13" s="93">
        <v>245.80458716999999</v>
      </c>
      <c r="J13" s="93">
        <v>57.265514500000002</v>
      </c>
      <c r="K13" s="93">
        <v>57.889592630000003</v>
      </c>
      <c r="L13" s="93">
        <v>137.37505966000001</v>
      </c>
      <c r="M13" s="93">
        <v>130.74137134</v>
      </c>
      <c r="N13" s="93">
        <v>190.06126974</v>
      </c>
      <c r="O13" s="93">
        <v>183.79549652</v>
      </c>
      <c r="P13" s="93">
        <v>195.73458008</v>
      </c>
      <c r="Q13" s="93">
        <v>167.77884452000001</v>
      </c>
      <c r="R13" s="93">
        <v>248.41749655999999</v>
      </c>
      <c r="S13" s="93">
        <v>235.64371671000001</v>
      </c>
      <c r="T13" s="93">
        <v>239.69987241999999</v>
      </c>
      <c r="U13" s="93">
        <v>186.79167240000001</v>
      </c>
      <c r="V13" s="93">
        <v>59.308034810000002</v>
      </c>
      <c r="W13" s="93">
        <v>64.037636000000006</v>
      </c>
      <c r="X13" s="93">
        <v>36.659289039999997</v>
      </c>
      <c r="Y13" s="93">
        <v>39.838691969999999</v>
      </c>
      <c r="Z13" s="93">
        <v>9.4184373299999997</v>
      </c>
      <c r="AA13" s="93">
        <v>101.2424761</v>
      </c>
      <c r="AB13" s="93">
        <v>107.39340855</v>
      </c>
      <c r="AC13" s="93">
        <v>104.73661099</v>
      </c>
      <c r="AD13" s="93">
        <v>1.9920269100000001</v>
      </c>
      <c r="AE13" s="93">
        <v>28.13094852</v>
      </c>
      <c r="AF13" s="93">
        <v>40.610911680000001</v>
      </c>
      <c r="AG13" s="93">
        <v>32.04775454</v>
      </c>
      <c r="AH13" s="75">
        <f>(F13/B13-1)*100</f>
        <v>182.83056677378599</v>
      </c>
      <c r="AI13" s="75">
        <f>(G13/C13-1)*100</f>
        <v>218.52557940786701</v>
      </c>
      <c r="AJ13" s="75">
        <f>(H13/D13-1)*100</f>
        <v>206.90252979786288</v>
      </c>
      <c r="AK13" s="75">
        <f>(I13/E13-1)*100</f>
        <v>268.05452411476995</v>
      </c>
      <c r="AL13" s="75">
        <f>(J13/F13-1)*100</f>
        <v>-55.098577452592309</v>
      </c>
      <c r="AM13" s="75">
        <f>(K13/G13-1)*100</f>
        <v>-67.312375690024624</v>
      </c>
      <c r="AN13" s="75">
        <f>(L13/H13-1)*100</f>
        <v>-34.692624696409581</v>
      </c>
      <c r="AO13" s="75">
        <f>(M13/I13-1)*100</f>
        <v>-46.810849689481813</v>
      </c>
      <c r="AP13" s="75">
        <f>(N13/J13-1)*100</f>
        <v>231.89480859374797</v>
      </c>
      <c r="AQ13" s="75">
        <f>(O13/K13-1)*100</f>
        <v>217.49315925355478</v>
      </c>
      <c r="AR13" s="75">
        <f>(P13/L13-1)*100</f>
        <v>42.481889044808007</v>
      </c>
      <c r="AS13" s="75">
        <f>(Q13/M13-1)*100</f>
        <v>28.328808853994691</v>
      </c>
      <c r="AT13" s="75">
        <f>(R13/N13-1)*100</f>
        <v>30.703902430953001</v>
      </c>
      <c r="AU13" s="75">
        <f>(S13/O13-1)*100</f>
        <v>28.209733737604424</v>
      </c>
      <c r="AV13" s="75">
        <f>(T13/P13-1)*100</f>
        <v>22.461688845185467</v>
      </c>
      <c r="AW13" s="75">
        <f>(U13/Q13-1)*100</f>
        <v>11.332077017453535</v>
      </c>
      <c r="AX13" s="75">
        <f>(V13/R13-1)*100</f>
        <v>-76.125661182776071</v>
      </c>
      <c r="AY13" s="75">
        <f>(W13/S13-1)*100</f>
        <v>-72.824382124812061</v>
      </c>
      <c r="AZ13" s="75">
        <f>(X13/T13-1)*100</f>
        <v>-84.706170816909776</v>
      </c>
      <c r="BA13" s="75">
        <f>(Y13/U13-1)*100</f>
        <v>-78.67212630085109</v>
      </c>
      <c r="BB13" s="75">
        <f>(Z13/V13-1)*100</f>
        <v>-84.119458079882378</v>
      </c>
      <c r="BC13" s="75">
        <f>(AA13/W13-1)*100</f>
        <v>58.098397167565643</v>
      </c>
      <c r="BD13" s="75">
        <f>(AB13/X13-1)*100</f>
        <v>192.95005812256747</v>
      </c>
      <c r="BE13" s="75">
        <f>(AC13/Y13-1)*100</f>
        <v>162.9017314847348</v>
      </c>
      <c r="BF13" s="75">
        <f>(AD13/Z13-1)*100</f>
        <v>-78.849708925121647</v>
      </c>
      <c r="BG13" s="75">
        <f>(AE13/AA13-1)*100</f>
        <v>-72.214282380634103</v>
      </c>
      <c r="BH13" s="75">
        <f>(AF13/AB13-1)*100</f>
        <v>-62.184912250836646</v>
      </c>
      <c r="BI13" s="75">
        <f>(AG13/AC13-1)*100</f>
        <v>-69.401573874621704</v>
      </c>
      <c r="BJ13" s="16">
        <f>_xlfn.RANK.EQ(AH13,AH$9:AH$40,0)</f>
        <v>3</v>
      </c>
      <c r="BK13" s="16">
        <f>_xlfn.RANK.EQ(AI13,AI$9:AI$40,0)</f>
        <v>2</v>
      </c>
      <c r="BL13" s="16">
        <f>_xlfn.RANK.EQ(AJ13,AJ$9:AJ$40,0)</f>
        <v>4</v>
      </c>
      <c r="BM13" s="16">
        <f>_xlfn.RANK.EQ(AK13,AK$9:AK$40,0)</f>
        <v>2</v>
      </c>
      <c r="BN13" s="16">
        <f>_xlfn.RANK.EQ(AL13,AL$9:AL$40,0)</f>
        <v>28</v>
      </c>
      <c r="BO13" s="16">
        <f>_xlfn.RANK.EQ(AM13,AM$9:AM$40,0)</f>
        <v>29</v>
      </c>
      <c r="BP13" s="16">
        <f>_xlfn.RANK.EQ(AN13,AN$9:AN$40,0)</f>
        <v>25</v>
      </c>
      <c r="BQ13" s="16">
        <f>_xlfn.RANK.EQ(AO13,AO$9:AO$40,0)</f>
        <v>27</v>
      </c>
      <c r="BR13" s="16">
        <f>_xlfn.RANK.EQ(AP13,AP$9:AP$40,0)</f>
        <v>4</v>
      </c>
      <c r="BS13" s="16">
        <f>_xlfn.RANK.EQ(AQ13,AQ$9:AQ$40,0)</f>
        <v>5</v>
      </c>
      <c r="BT13" s="16">
        <f>_xlfn.RANK.EQ(AR13,AR$9:AR$40,0)</f>
        <v>13</v>
      </c>
      <c r="BU13" s="16">
        <f>_xlfn.RANK.EQ(AS13,AS$9:AS$40,0)</f>
        <v>11</v>
      </c>
      <c r="BV13" s="16">
        <f>_xlfn.RANK.EQ(AT13,AT$9:AT$40,0)</f>
        <v>18</v>
      </c>
      <c r="BW13" s="16">
        <f>_xlfn.RANK.EQ(AU13,AU$9:AU$40,0)</f>
        <v>18</v>
      </c>
      <c r="BX13" s="16">
        <f>_xlfn.RANK.EQ(AV13,AV$9:AV$40,0)</f>
        <v>16</v>
      </c>
      <c r="BY13" s="16">
        <f>_xlfn.RANK.EQ(AW13,AW$9:AW$40,0)</f>
        <v>12</v>
      </c>
      <c r="BZ13" s="16">
        <f>_xlfn.RANK.EQ(AX13,AX$9:AX$40,0)</f>
        <v>30</v>
      </c>
      <c r="CA13" s="16">
        <f>_xlfn.RANK.EQ(AY13,AY$9:AY$40,0)</f>
        <v>30</v>
      </c>
      <c r="CB13" s="16">
        <f>_xlfn.RANK.EQ(AZ13,AZ$9:AZ$40,0)</f>
        <v>32</v>
      </c>
      <c r="CC13" s="16">
        <f>_xlfn.RANK.EQ(BA13,BA$9:BA$40,0)</f>
        <v>31</v>
      </c>
      <c r="CD13" s="16">
        <f>_xlfn.RANK.EQ(BB13,BB$9:BB$40,0)</f>
        <v>27</v>
      </c>
      <c r="CE13" s="16">
        <f>_xlfn.RANK.EQ(BC13,BC$9:BC$40,0)</f>
        <v>3</v>
      </c>
      <c r="CF13" s="16">
        <f>_xlfn.RANK.EQ(BD13,BD$9:BD$40,0)</f>
        <v>4</v>
      </c>
      <c r="CG13" s="16">
        <f>_xlfn.RANK.EQ(BE13,BE$9:BE$40,0)</f>
        <v>4</v>
      </c>
      <c r="CH13" s="16">
        <f>_xlfn.RANK.EQ(BF13,BF$9:BF$40,0)</f>
        <v>19</v>
      </c>
      <c r="CI13" s="16">
        <f>_xlfn.RANK.EQ(BG13,BG$9:BG$40,0)</f>
        <v>24</v>
      </c>
      <c r="CJ13" s="16">
        <f>_xlfn.RANK.EQ(BH13,BH$9:BH$40,0)</f>
        <v>23</v>
      </c>
      <c r="CK13" s="16">
        <f>_xlfn.RANK.EQ(BI13,BI$9:BI$40,0)</f>
        <v>24</v>
      </c>
    </row>
    <row r="14" spans="1:89" s="16" customFormat="1" ht="14.1" customHeight="1" x14ac:dyDescent="0.2">
      <c r="A14" s="15" t="s">
        <v>5</v>
      </c>
      <c r="B14" s="93">
        <v>395.46243379999999</v>
      </c>
      <c r="C14" s="93">
        <v>721.27704327000004</v>
      </c>
      <c r="D14" s="93">
        <v>915.55884027000002</v>
      </c>
      <c r="E14" s="93">
        <v>1137.81583381</v>
      </c>
      <c r="F14" s="93">
        <v>438.02367672999998</v>
      </c>
      <c r="G14" s="93">
        <v>763.05351788999997</v>
      </c>
      <c r="H14" s="93">
        <v>1117.7839362899999</v>
      </c>
      <c r="I14" s="93">
        <v>1385.3116948899999</v>
      </c>
      <c r="J14" s="93">
        <v>267.82071044000003</v>
      </c>
      <c r="K14" s="93">
        <v>465.29326469</v>
      </c>
      <c r="L14" s="93">
        <v>449.13218190999999</v>
      </c>
      <c r="M14" s="93">
        <v>632.30945760999998</v>
      </c>
      <c r="N14" s="93">
        <v>514.85037361000002</v>
      </c>
      <c r="O14" s="93">
        <v>1049.1175253599999</v>
      </c>
      <c r="P14" s="93">
        <v>1169.5810641</v>
      </c>
      <c r="Q14" s="93">
        <v>1843.38363693</v>
      </c>
      <c r="R14" s="93">
        <v>774.35643660999995</v>
      </c>
      <c r="S14" s="93">
        <v>1153.57821147</v>
      </c>
      <c r="T14" s="93">
        <v>1683.0283976999999</v>
      </c>
      <c r="U14" s="93">
        <v>1875.86423356</v>
      </c>
      <c r="V14" s="93">
        <v>562.40898049999998</v>
      </c>
      <c r="W14" s="93">
        <v>1092.36444439</v>
      </c>
      <c r="X14" s="93">
        <v>1517.83216163</v>
      </c>
      <c r="Y14" s="93">
        <v>1979.53816011</v>
      </c>
      <c r="Z14" s="93">
        <v>683.05735477999997</v>
      </c>
      <c r="AA14" s="93">
        <v>1076.2723796800001</v>
      </c>
      <c r="AB14" s="93">
        <v>1250.21084651</v>
      </c>
      <c r="AC14" s="93">
        <v>1496.7258329599999</v>
      </c>
      <c r="AD14" s="93">
        <v>440.47392007000002</v>
      </c>
      <c r="AE14" s="93">
        <v>936.10246652000001</v>
      </c>
      <c r="AF14" s="93">
        <v>896.35121311</v>
      </c>
      <c r="AG14" s="93">
        <v>1065.5714572700001</v>
      </c>
      <c r="AH14" s="75">
        <f>(F14/B14-1)*100</f>
        <v>10.762398471336155</v>
      </c>
      <c r="AI14" s="75">
        <f>(G14/C14-1)*100</f>
        <v>5.7920150114026958</v>
      </c>
      <c r="AJ14" s="75">
        <f>(H14/D14-1)*100</f>
        <v>22.087613283310482</v>
      </c>
      <c r="AK14" s="75">
        <f>(I14/E14-1)*100</f>
        <v>21.75183836660586</v>
      </c>
      <c r="AL14" s="75">
        <f>(J14/F14-1)*100</f>
        <v>-38.857024250521036</v>
      </c>
      <c r="AM14" s="75">
        <f>(K14/G14-1)*100</f>
        <v>-39.022197816919622</v>
      </c>
      <c r="AN14" s="75">
        <f>(L14/H14-1)*100</f>
        <v>-59.819409876232442</v>
      </c>
      <c r="AO14" s="75">
        <f>(M14/I14-1)*100</f>
        <v>-54.356159704534349</v>
      </c>
      <c r="AP14" s="75">
        <f>(N14/J14-1)*100</f>
        <v>92.236953133369482</v>
      </c>
      <c r="AQ14" s="75">
        <f>(O14/K14-1)*100</f>
        <v>125.4744706134895</v>
      </c>
      <c r="AR14" s="75">
        <f>(P14/L14-1)*100</f>
        <v>160.40909808025475</v>
      </c>
      <c r="AS14" s="75">
        <f>(Q14/M14-1)*100</f>
        <v>191.53187806135494</v>
      </c>
      <c r="AT14" s="75">
        <f>(R14/N14-1)*100</f>
        <v>50.404171056613855</v>
      </c>
      <c r="AU14" s="75">
        <f>(S14/O14-1)*100</f>
        <v>9.957005157659049</v>
      </c>
      <c r="AV14" s="75">
        <f>(T14/P14-1)*100</f>
        <v>43.900106573211396</v>
      </c>
      <c r="AW14" s="75">
        <f>(U14/Q14-1)*100</f>
        <v>1.7620095990487306</v>
      </c>
      <c r="AX14" s="75">
        <f>(V14/R14-1)*100</f>
        <v>-27.370787674713426</v>
      </c>
      <c r="AY14" s="75">
        <f>(W14/S14-1)*100</f>
        <v>-5.3064253876636265</v>
      </c>
      <c r="AZ14" s="75">
        <f>(X14/T14-1)*100</f>
        <v>-9.8154158477512627</v>
      </c>
      <c r="BA14" s="75">
        <f>(Y14/U14-1)*100</f>
        <v>5.5267286776532032</v>
      </c>
      <c r="BB14" s="75">
        <f>(Z14/V14-1)*100</f>
        <v>21.45207108406051</v>
      </c>
      <c r="BC14" s="75">
        <f>(AA14/W14-1)*100</f>
        <v>-1.4731406530707924</v>
      </c>
      <c r="BD14" s="75">
        <f>(AB14/X14-1)*100</f>
        <v>-17.63181212556475</v>
      </c>
      <c r="BE14" s="75">
        <f>(AC14/Y14-1)*100</f>
        <v>-24.390150029902479</v>
      </c>
      <c r="BF14" s="75">
        <f>(AD14/Z14-1)*100</f>
        <v>-35.51435805681816</v>
      </c>
      <c r="BG14" s="75">
        <f>(AE14/AA14-1)*100</f>
        <v>-13.023646783695753</v>
      </c>
      <c r="BH14" s="75">
        <f>(AF14/AB14-1)*100</f>
        <v>-28.303996432906452</v>
      </c>
      <c r="BI14" s="75">
        <f>(AG14/AC14-1)*100</f>
        <v>-28.806503248315519</v>
      </c>
      <c r="BJ14" s="16">
        <f>_xlfn.RANK.EQ(AH14,AH$9:AH$40,0)</f>
        <v>20</v>
      </c>
      <c r="BK14" s="16">
        <f>_xlfn.RANK.EQ(AI14,AI$9:AI$40,0)</f>
        <v>17</v>
      </c>
      <c r="BL14" s="16">
        <f>_xlfn.RANK.EQ(AJ14,AJ$9:AJ$40,0)</f>
        <v>19</v>
      </c>
      <c r="BM14" s="16">
        <f>_xlfn.RANK.EQ(AK14,AK$9:AK$40,0)</f>
        <v>17</v>
      </c>
      <c r="BN14" s="16">
        <f>_xlfn.RANK.EQ(AL14,AL$9:AL$40,0)</f>
        <v>25</v>
      </c>
      <c r="BO14" s="16">
        <f>_xlfn.RANK.EQ(AM14,AM$9:AM$40,0)</f>
        <v>27</v>
      </c>
      <c r="BP14" s="16">
        <f>_xlfn.RANK.EQ(AN14,AN$9:AN$40,0)</f>
        <v>27</v>
      </c>
      <c r="BQ14" s="16">
        <f>_xlfn.RANK.EQ(AO14,AO$9:AO$40,0)</f>
        <v>28</v>
      </c>
      <c r="BR14" s="16">
        <f>_xlfn.RANK.EQ(AP14,AP$9:AP$40,0)</f>
        <v>8</v>
      </c>
      <c r="BS14" s="16">
        <f>_xlfn.RANK.EQ(AQ14,AQ$9:AQ$40,0)</f>
        <v>8</v>
      </c>
      <c r="BT14" s="16">
        <f>_xlfn.RANK.EQ(AR14,AR$9:AR$40,0)</f>
        <v>3</v>
      </c>
      <c r="BU14" s="16">
        <f>_xlfn.RANK.EQ(AS14,AS$9:AS$40,0)</f>
        <v>3</v>
      </c>
      <c r="BV14" s="16">
        <f>_xlfn.RANK.EQ(AT14,AT$9:AT$40,0)</f>
        <v>16</v>
      </c>
      <c r="BW14" s="16">
        <f>_xlfn.RANK.EQ(AU14,AU$9:AU$40,0)</f>
        <v>19</v>
      </c>
      <c r="BX14" s="16">
        <f>_xlfn.RANK.EQ(AV14,AV$9:AV$40,0)</f>
        <v>14</v>
      </c>
      <c r="BY14" s="16">
        <f>_xlfn.RANK.EQ(AW14,AW$9:AW$40,0)</f>
        <v>16</v>
      </c>
      <c r="BZ14" s="16">
        <f>_xlfn.RANK.EQ(AX14,AX$9:AX$40,0)</f>
        <v>19</v>
      </c>
      <c r="CA14" s="16">
        <f>_xlfn.RANK.EQ(AY14,AY$9:AY$40,0)</f>
        <v>18</v>
      </c>
      <c r="CB14" s="16">
        <f>_xlfn.RANK.EQ(AZ14,AZ$9:AZ$40,0)</f>
        <v>17</v>
      </c>
      <c r="CC14" s="16">
        <f>_xlfn.RANK.EQ(BA14,BA$9:BA$40,0)</f>
        <v>16</v>
      </c>
      <c r="CD14" s="16">
        <f>_xlfn.RANK.EQ(BB14,BB$9:BB$40,0)</f>
        <v>9</v>
      </c>
      <c r="CE14" s="16">
        <f>_xlfn.RANK.EQ(BC14,BC$9:BC$40,0)</f>
        <v>13</v>
      </c>
      <c r="CF14" s="16">
        <f>_xlfn.RANK.EQ(BD14,BD$9:BD$40,0)</f>
        <v>20</v>
      </c>
      <c r="CG14" s="16">
        <f>_xlfn.RANK.EQ(BE14,BE$9:BE$40,0)</f>
        <v>22</v>
      </c>
      <c r="CH14" s="16">
        <f>_xlfn.RANK.EQ(BF14,BF$9:BF$40,0)</f>
        <v>13</v>
      </c>
      <c r="CI14" s="16">
        <f>_xlfn.RANK.EQ(BG14,BG$9:BG$40,0)</f>
        <v>17</v>
      </c>
      <c r="CJ14" s="16">
        <f>_xlfn.RANK.EQ(BH14,BH$9:BH$40,0)</f>
        <v>15</v>
      </c>
      <c r="CK14" s="16">
        <f>_xlfn.RANK.EQ(BI14,BI$9:BI$40,0)</f>
        <v>17</v>
      </c>
    </row>
    <row r="15" spans="1:89" s="16" customFormat="1" ht="14.1" customHeight="1" x14ac:dyDescent="0.2">
      <c r="A15" s="15" t="s">
        <v>8</v>
      </c>
      <c r="B15" s="93">
        <v>2020.23453819</v>
      </c>
      <c r="C15" s="93">
        <v>4283.2523907799996</v>
      </c>
      <c r="D15" s="93">
        <v>4473.9777136599996</v>
      </c>
      <c r="E15" s="93">
        <v>5843.8683700199999</v>
      </c>
      <c r="F15" s="93">
        <v>2680.1398504700001</v>
      </c>
      <c r="G15" s="93">
        <v>5305.4441109299996</v>
      </c>
      <c r="H15" s="93">
        <v>6528.1919640799997</v>
      </c>
      <c r="I15" s="93">
        <v>7896.04530006</v>
      </c>
      <c r="J15" s="93">
        <v>2461.5721321199999</v>
      </c>
      <c r="K15" s="93">
        <v>3419.7678941300001</v>
      </c>
      <c r="L15" s="93">
        <v>5098.3490092900001</v>
      </c>
      <c r="M15" s="93">
        <v>6947.1009074900003</v>
      </c>
      <c r="N15" s="93">
        <v>2202.09183846</v>
      </c>
      <c r="O15" s="93">
        <v>3270.2302880799998</v>
      </c>
      <c r="P15" s="93">
        <v>4109.1165418</v>
      </c>
      <c r="Q15" s="93">
        <v>5056.9384735000003</v>
      </c>
      <c r="R15" s="93">
        <v>7973.2175694799998</v>
      </c>
      <c r="S15" s="93">
        <v>9356.1998776799992</v>
      </c>
      <c r="T15" s="93">
        <v>10296.335499229999</v>
      </c>
      <c r="U15" s="93">
        <v>10923.26493987</v>
      </c>
      <c r="V15" s="93">
        <v>7039.1274717599999</v>
      </c>
      <c r="W15" s="93">
        <v>10224.53459607</v>
      </c>
      <c r="X15" s="93">
        <v>10579.832027820001</v>
      </c>
      <c r="Y15" s="93">
        <v>11196.973653950001</v>
      </c>
      <c r="Z15" s="93">
        <v>12042.993679040001</v>
      </c>
      <c r="AA15" s="93">
        <v>14184.37208721</v>
      </c>
      <c r="AB15" s="93">
        <v>15778.185448599999</v>
      </c>
      <c r="AC15" s="93">
        <v>14426.532359430001</v>
      </c>
      <c r="AD15" s="93">
        <v>11805.7773086</v>
      </c>
      <c r="AE15" s="93">
        <v>19311.77539513</v>
      </c>
      <c r="AF15" s="93">
        <v>22812.559556759999</v>
      </c>
      <c r="AG15" s="93">
        <v>22381.296342490001</v>
      </c>
      <c r="AH15" s="75">
        <f>(F15/B15-1)*100</f>
        <v>32.664787172247479</v>
      </c>
      <c r="AI15" s="75">
        <f>(G15/C15-1)*100</f>
        <v>23.86484911209854</v>
      </c>
      <c r="AJ15" s="75">
        <f>(H15/D15-1)*100</f>
        <v>45.914717995756881</v>
      </c>
      <c r="AK15" s="75">
        <f>(I15/E15-1)*100</f>
        <v>35.116754863405262</v>
      </c>
      <c r="AL15" s="75">
        <f>(J15/F15-1)*100</f>
        <v>-8.1550863217705327</v>
      </c>
      <c r="AM15" s="75">
        <f>(K15/G15-1)*100</f>
        <v>-35.542287834400668</v>
      </c>
      <c r="AN15" s="75">
        <f>(L15/H15-1)*100</f>
        <v>-21.902587464605961</v>
      </c>
      <c r="AO15" s="75">
        <f>(M15/I15-1)*100</f>
        <v>-12.017970471405338</v>
      </c>
      <c r="AP15" s="75">
        <f>(N15/J15-1)*100</f>
        <v>-10.541242739717138</v>
      </c>
      <c r="AQ15" s="75">
        <f>(O15/K15-1)*100</f>
        <v>-4.3727413871181176</v>
      </c>
      <c r="AR15" s="75">
        <f>(P15/L15-1)*100</f>
        <v>-19.40299625795452</v>
      </c>
      <c r="AS15" s="75">
        <f>(Q15/M15-1)*100</f>
        <v>-27.207931181079083</v>
      </c>
      <c r="AT15" s="75">
        <f>(R15/N15-1)*100</f>
        <v>262.07470688670054</v>
      </c>
      <c r="AU15" s="75">
        <f>(S15/O15-1)*100</f>
        <v>186.10217181901157</v>
      </c>
      <c r="AV15" s="75">
        <f>(T15/P15-1)*100</f>
        <v>150.57297339928172</v>
      </c>
      <c r="AW15" s="75">
        <f>(U15/Q15-1)*100</f>
        <v>116.00549417619881</v>
      </c>
      <c r="AX15" s="75">
        <f>(V15/R15-1)*100</f>
        <v>-11.715346904561141</v>
      </c>
      <c r="AY15" s="75">
        <f>(W15/S15-1)*100</f>
        <v>9.2808483117327043</v>
      </c>
      <c r="AZ15" s="75">
        <f>(X15/T15-1)*100</f>
        <v>2.753373067643361</v>
      </c>
      <c r="BA15" s="75">
        <f>(Y15/U15-1)*100</f>
        <v>2.5057408713118567</v>
      </c>
      <c r="BB15" s="75">
        <f>(Z15/V15-1)*100</f>
        <v>71.086455350536212</v>
      </c>
      <c r="BC15" s="75">
        <f>(AA15/W15-1)*100</f>
        <v>38.728779818125325</v>
      </c>
      <c r="BD15" s="75">
        <f>(AB15/X15-1)*100</f>
        <v>49.134555322908383</v>
      </c>
      <c r="BE15" s="75">
        <f>(AC15/Y15-1)*100</f>
        <v>28.843139273983166</v>
      </c>
      <c r="BF15" s="75">
        <f>(AD15/Z15-1)*100</f>
        <v>-1.9697458685281832</v>
      </c>
      <c r="BG15" s="75">
        <f>(AE15/AA15-1)*100</f>
        <v>36.148257225593802</v>
      </c>
      <c r="BH15" s="75">
        <f>(AF15/AB15-1)*100</f>
        <v>44.582909302692727</v>
      </c>
      <c r="BI15" s="75">
        <f>(AG15/AC15-1)*100</f>
        <v>55.139820054264902</v>
      </c>
      <c r="BJ15" s="16">
        <f>_xlfn.RANK.EQ(AH15,AH$9:AH$40,0)</f>
        <v>12</v>
      </c>
      <c r="BK15" s="16">
        <f>_xlfn.RANK.EQ(AI15,AI$9:AI$40,0)</f>
        <v>15</v>
      </c>
      <c r="BL15" s="16">
        <f>_xlfn.RANK.EQ(AJ15,AJ$9:AJ$40,0)</f>
        <v>16</v>
      </c>
      <c r="BM15" s="16">
        <f>_xlfn.RANK.EQ(AK15,AK$9:AK$40,0)</f>
        <v>13</v>
      </c>
      <c r="BN15" s="16">
        <f>_xlfn.RANK.EQ(AL15,AL$9:AL$40,0)</f>
        <v>19</v>
      </c>
      <c r="BO15" s="16">
        <f>_xlfn.RANK.EQ(AM15,AM$9:AM$40,0)</f>
        <v>25</v>
      </c>
      <c r="BP15" s="16">
        <f>_xlfn.RANK.EQ(AN15,AN$9:AN$40,0)</f>
        <v>23</v>
      </c>
      <c r="BQ15" s="16">
        <f>_xlfn.RANK.EQ(AO15,AO$9:AO$40,0)</f>
        <v>21</v>
      </c>
      <c r="BR15" s="16">
        <f>_xlfn.RANK.EQ(AP15,AP$9:AP$40,0)</f>
        <v>13</v>
      </c>
      <c r="BS15" s="16">
        <f>_xlfn.RANK.EQ(AQ15,AQ$9:AQ$40,0)</f>
        <v>16</v>
      </c>
      <c r="BT15" s="16">
        <f>_xlfn.RANK.EQ(AR15,AR$9:AR$40,0)</f>
        <v>17</v>
      </c>
      <c r="BU15" s="16">
        <f>_xlfn.RANK.EQ(AS15,AS$9:AS$40,0)</f>
        <v>20</v>
      </c>
      <c r="BV15" s="16">
        <f>_xlfn.RANK.EQ(AT15,AT$9:AT$40,0)</f>
        <v>4</v>
      </c>
      <c r="BW15" s="16">
        <f>_xlfn.RANK.EQ(AU15,AU$9:AU$40,0)</f>
        <v>6</v>
      </c>
      <c r="BX15" s="16">
        <f>_xlfn.RANK.EQ(AV15,AV$9:AV$40,0)</f>
        <v>5</v>
      </c>
      <c r="BY15" s="16">
        <f>_xlfn.RANK.EQ(AW15,AW$9:AW$40,0)</f>
        <v>6</v>
      </c>
      <c r="BZ15" s="16">
        <f>_xlfn.RANK.EQ(AX15,AX$9:AX$40,0)</f>
        <v>14</v>
      </c>
      <c r="CA15" s="16">
        <f>_xlfn.RANK.EQ(AY15,AY$9:AY$40,0)</f>
        <v>14</v>
      </c>
      <c r="CB15" s="16">
        <f>_xlfn.RANK.EQ(AZ15,AZ$9:AZ$40,0)</f>
        <v>12</v>
      </c>
      <c r="CC15" s="16">
        <f>_xlfn.RANK.EQ(BA15,BA$9:BA$40,0)</f>
        <v>17</v>
      </c>
      <c r="CD15" s="16">
        <f>_xlfn.RANK.EQ(BB15,BB$9:BB$40,0)</f>
        <v>4</v>
      </c>
      <c r="CE15" s="16">
        <f>_xlfn.RANK.EQ(BC15,BC$9:BC$40,0)</f>
        <v>6</v>
      </c>
      <c r="CF15" s="16">
        <f>_xlfn.RANK.EQ(BD15,BD$9:BD$40,0)</f>
        <v>10</v>
      </c>
      <c r="CG15" s="16">
        <f>_xlfn.RANK.EQ(BE15,BE$9:BE$40,0)</f>
        <v>10</v>
      </c>
      <c r="CH15" s="16">
        <f>_xlfn.RANK.EQ(BF15,BF$9:BF$40,0)</f>
        <v>11</v>
      </c>
      <c r="CI15" s="16">
        <f>_xlfn.RANK.EQ(BG15,BG$9:BG$40,0)</f>
        <v>6</v>
      </c>
      <c r="CJ15" s="16">
        <f>_xlfn.RANK.EQ(BH15,BH$9:BH$40,0)</f>
        <v>5</v>
      </c>
      <c r="CK15" s="16">
        <f>_xlfn.RANK.EQ(BI15,BI$9:BI$40,0)</f>
        <v>5</v>
      </c>
    </row>
    <row r="16" spans="1:89" s="16" customFormat="1" ht="14.1" customHeight="1" x14ac:dyDescent="0.2">
      <c r="A16" s="15" t="s">
        <v>6</v>
      </c>
      <c r="B16" s="93">
        <v>486.44372836000002</v>
      </c>
      <c r="C16" s="93">
        <v>1105.9268384100001</v>
      </c>
      <c r="D16" s="93">
        <v>2450.5067822999999</v>
      </c>
      <c r="E16" s="93">
        <v>2737.8498555599999</v>
      </c>
      <c r="F16" s="93">
        <v>145.34103879</v>
      </c>
      <c r="G16" s="93">
        <v>721.11464045000002</v>
      </c>
      <c r="H16" s="93">
        <v>753.21838277999996</v>
      </c>
      <c r="I16" s="93">
        <v>1339.4261757300001</v>
      </c>
      <c r="J16" s="93">
        <v>165.97777973999999</v>
      </c>
      <c r="K16" s="93">
        <v>623.72581732000003</v>
      </c>
      <c r="L16" s="93">
        <v>702.5780436</v>
      </c>
      <c r="M16" s="93">
        <v>1091.60060939</v>
      </c>
      <c r="N16" s="93">
        <v>365.02991391</v>
      </c>
      <c r="O16" s="93">
        <v>963.27316877999999</v>
      </c>
      <c r="P16" s="93">
        <v>1086.09619135</v>
      </c>
      <c r="Q16" s="93">
        <v>1043.3793286800001</v>
      </c>
      <c r="R16" s="93">
        <v>259.36346585000001</v>
      </c>
      <c r="S16" s="93">
        <v>569.25800244000004</v>
      </c>
      <c r="T16" s="93">
        <v>727.40953373000002</v>
      </c>
      <c r="U16" s="93">
        <v>792.44463909000001</v>
      </c>
      <c r="V16" s="93">
        <v>321.78605047000002</v>
      </c>
      <c r="W16" s="93">
        <v>1189.4870233300001</v>
      </c>
      <c r="X16" s="93">
        <v>665.51073056999996</v>
      </c>
      <c r="Y16" s="93">
        <v>921.43889050999996</v>
      </c>
      <c r="Z16" s="93">
        <v>6.2494392999999997</v>
      </c>
      <c r="AA16" s="93">
        <v>391.99869581000002</v>
      </c>
      <c r="AB16" s="93">
        <v>481.48151906999999</v>
      </c>
      <c r="AC16" s="93">
        <v>396.74019923999998</v>
      </c>
      <c r="AD16" s="93">
        <v>538.40014205</v>
      </c>
      <c r="AE16" s="93">
        <v>845.11520066000003</v>
      </c>
      <c r="AF16" s="93">
        <v>1176.8697322099999</v>
      </c>
      <c r="AG16" s="93">
        <v>1306.6681581099999</v>
      </c>
      <c r="AH16" s="75">
        <f>(F16/B16-1)*100</f>
        <v>-70.121715973191016</v>
      </c>
      <c r="AI16" s="75">
        <f>(G16/C16-1)*100</f>
        <v>-34.795447998463224</v>
      </c>
      <c r="AJ16" s="75">
        <f>(H16/D16-1)*100</f>
        <v>-69.262750537134067</v>
      </c>
      <c r="AK16" s="75">
        <f>(I16/E16-1)*100</f>
        <v>-51.077442285233211</v>
      </c>
      <c r="AL16" s="75">
        <f>(J16/F16-1)*100</f>
        <v>14.198839585712308</v>
      </c>
      <c r="AM16" s="75">
        <f>(K16/G16-1)*100</f>
        <v>-13.505317693900388</v>
      </c>
      <c r="AN16" s="75">
        <f>(L16/H16-1)*100</f>
        <v>-6.7231948048181112</v>
      </c>
      <c r="AO16" s="75">
        <f>(M16/I16-1)*100</f>
        <v>-18.502368464236763</v>
      </c>
      <c r="AP16" s="75">
        <f>(N16/J16-1)*100</f>
        <v>119.92697726274577</v>
      </c>
      <c r="AQ16" s="75">
        <f>(O16/K16-1)*100</f>
        <v>54.438559705441293</v>
      </c>
      <c r="AR16" s="75">
        <f>(P16/L16-1)*100</f>
        <v>54.587266317754327</v>
      </c>
      <c r="AS16" s="75">
        <f>(Q16/M16-1)*100</f>
        <v>-4.4174838576671931</v>
      </c>
      <c r="AT16" s="75">
        <f>(R16/N16-1)*100</f>
        <v>-28.947339391492331</v>
      </c>
      <c r="AU16" s="75">
        <f>(S16/O16-1)*100</f>
        <v>-40.90378296729952</v>
      </c>
      <c r="AV16" s="75">
        <f>(T16/P16-1)*100</f>
        <v>-33.02531216633384</v>
      </c>
      <c r="AW16" s="75">
        <f>(U16/Q16-1)*100</f>
        <v>-24.050187951055403</v>
      </c>
      <c r="AX16" s="75">
        <f>(V16/R16-1)*100</f>
        <v>24.067608911465356</v>
      </c>
      <c r="AY16" s="75">
        <f>(W16/S16-1)*100</f>
        <v>108.9539397305833</v>
      </c>
      <c r="AZ16" s="75">
        <f>(X16/T16-1)*100</f>
        <v>-8.5094847248696759</v>
      </c>
      <c r="BA16" s="75">
        <f>(Y16/U16-1)*100</f>
        <v>16.278014268369567</v>
      </c>
      <c r="BB16" s="75">
        <f>(Z16/V16-1)*100</f>
        <v>-98.057889926902646</v>
      </c>
      <c r="BC16" s="75">
        <f>(AA16/W16-1)*100</f>
        <v>-67.044727002351863</v>
      </c>
      <c r="BD16" s="75">
        <f>(AB16/X16-1)*100</f>
        <v>-27.65232821150483</v>
      </c>
      <c r="BE16" s="75">
        <f>(AC16/Y16-1)*100</f>
        <v>-56.94340630441468</v>
      </c>
      <c r="BF16" s="75">
        <f>(AD16/Z16-1)*100</f>
        <v>8515.1751573937199</v>
      </c>
      <c r="BG16" s="75">
        <f>(AE16/AA16-1)*100</f>
        <v>115.59132968891905</v>
      </c>
      <c r="BH16" s="75">
        <f>(AF16/AB16-1)*100</f>
        <v>144.42677145390107</v>
      </c>
      <c r="BI16" s="75">
        <f>(AG16/AC16-1)*100</f>
        <v>229.35108683543243</v>
      </c>
      <c r="BJ16" s="16">
        <f>_xlfn.RANK.EQ(AH16,AH$9:AH$40,0)</f>
        <v>30</v>
      </c>
      <c r="BK16" s="16">
        <f>_xlfn.RANK.EQ(AI16,AI$9:AI$40,0)</f>
        <v>27</v>
      </c>
      <c r="BL16" s="16">
        <f>_xlfn.RANK.EQ(AJ16,AJ$9:AJ$40,0)</f>
        <v>30</v>
      </c>
      <c r="BM16" s="16">
        <f>_xlfn.RANK.EQ(AK16,AK$9:AK$40,0)</f>
        <v>29</v>
      </c>
      <c r="BN16" s="16">
        <f>_xlfn.RANK.EQ(AL16,AL$9:AL$40,0)</f>
        <v>14</v>
      </c>
      <c r="BO16" s="16">
        <f>_xlfn.RANK.EQ(AM16,AM$9:AM$40,0)</f>
        <v>21</v>
      </c>
      <c r="BP16" s="16">
        <f>_xlfn.RANK.EQ(AN16,AN$9:AN$40,0)</f>
        <v>16</v>
      </c>
      <c r="BQ16" s="16">
        <f>_xlfn.RANK.EQ(AO16,AO$9:AO$40,0)</f>
        <v>22</v>
      </c>
      <c r="BR16" s="16">
        <f>_xlfn.RANK.EQ(AP16,AP$9:AP$40,0)</f>
        <v>7</v>
      </c>
      <c r="BS16" s="16">
        <f>_xlfn.RANK.EQ(AQ16,AQ$9:AQ$40,0)</f>
        <v>12</v>
      </c>
      <c r="BT16" s="16">
        <f>_xlfn.RANK.EQ(AR16,AR$9:AR$40,0)</f>
        <v>11</v>
      </c>
      <c r="BU16" s="16">
        <f>_xlfn.RANK.EQ(AS16,AS$9:AS$40,0)</f>
        <v>18</v>
      </c>
      <c r="BV16" s="16">
        <f>_xlfn.RANK.EQ(AT16,AT$9:AT$40,0)</f>
        <v>27</v>
      </c>
      <c r="BW16" s="16">
        <f>_xlfn.RANK.EQ(AU16,AU$9:AU$40,0)</f>
        <v>26</v>
      </c>
      <c r="BX16" s="16">
        <f>_xlfn.RANK.EQ(AV16,AV$9:AV$40,0)</f>
        <v>24</v>
      </c>
      <c r="BY16" s="16">
        <f>_xlfn.RANK.EQ(AW16,AW$9:AW$40,0)</f>
        <v>21</v>
      </c>
      <c r="BZ16" s="16">
        <f>_xlfn.RANK.EQ(AX16,AX$9:AX$40,0)</f>
        <v>8</v>
      </c>
      <c r="CA16" s="16">
        <f>_xlfn.RANK.EQ(AY16,AY$9:AY$40,0)</f>
        <v>4</v>
      </c>
      <c r="CB16" s="16">
        <f>_xlfn.RANK.EQ(AZ16,AZ$9:AZ$40,0)</f>
        <v>14</v>
      </c>
      <c r="CC16" s="16">
        <f>_xlfn.RANK.EQ(BA16,BA$9:BA$40,0)</f>
        <v>13</v>
      </c>
      <c r="CD16" s="16">
        <f>_xlfn.RANK.EQ(BB16,BB$9:BB$40,0)</f>
        <v>29</v>
      </c>
      <c r="CE16" s="16">
        <f>_xlfn.RANK.EQ(BC16,BC$9:BC$40,0)</f>
        <v>26</v>
      </c>
      <c r="CF16" s="16">
        <f>_xlfn.RANK.EQ(BD16,BD$9:BD$40,0)</f>
        <v>24</v>
      </c>
      <c r="CG16" s="16">
        <f>_xlfn.RANK.EQ(BE16,BE$9:BE$40,0)</f>
        <v>28</v>
      </c>
      <c r="CH16" s="16">
        <f>_xlfn.RANK.EQ(BF16,BF$9:BF$40,0)</f>
        <v>1</v>
      </c>
      <c r="CI16" s="16">
        <f>_xlfn.RANK.EQ(BG16,BG$9:BG$40,0)</f>
        <v>1</v>
      </c>
      <c r="CJ16" s="16">
        <f>_xlfn.RANK.EQ(BH16,BH$9:BH$40,0)</f>
        <v>3</v>
      </c>
      <c r="CK16" s="16">
        <f>_xlfn.RANK.EQ(BI16,BI$9:BI$40,0)</f>
        <v>1</v>
      </c>
    </row>
    <row r="17" spans="1:89" s="16" customFormat="1" ht="14.1" customHeight="1" x14ac:dyDescent="0.2">
      <c r="A17" s="15" t="s">
        <v>7</v>
      </c>
      <c r="B17" s="93">
        <v>39.771225149999999</v>
      </c>
      <c r="C17" s="93">
        <v>57.532474659999998</v>
      </c>
      <c r="D17" s="93">
        <v>59.132443309999999</v>
      </c>
      <c r="E17" s="93">
        <v>97.472870009999994</v>
      </c>
      <c r="F17" s="93">
        <v>26.439071989999999</v>
      </c>
      <c r="G17" s="93">
        <v>46.565342280000003</v>
      </c>
      <c r="H17" s="93">
        <v>51.357096499999997</v>
      </c>
      <c r="I17" s="93">
        <v>49.941771869999997</v>
      </c>
      <c r="J17" s="93">
        <v>52.427485619999999</v>
      </c>
      <c r="K17" s="93">
        <v>78.321867889999993</v>
      </c>
      <c r="L17" s="93">
        <v>105.83448957</v>
      </c>
      <c r="M17" s="93">
        <v>97.599205350000005</v>
      </c>
      <c r="N17" s="93">
        <v>28.555991850000002</v>
      </c>
      <c r="O17" s="93">
        <v>25.889819079999999</v>
      </c>
      <c r="P17" s="93">
        <v>19.842320000000001</v>
      </c>
      <c r="Q17" s="93">
        <v>45.121066859999999</v>
      </c>
      <c r="R17" s="93">
        <v>56.060877439999999</v>
      </c>
      <c r="S17" s="93">
        <v>38.91995747</v>
      </c>
      <c r="T17" s="93">
        <v>71.712203180000003</v>
      </c>
      <c r="U17" s="93">
        <v>96.855998319999998</v>
      </c>
      <c r="V17" s="93">
        <v>12.83529225</v>
      </c>
      <c r="W17" s="93">
        <v>30.351468560000001</v>
      </c>
      <c r="X17" s="93">
        <v>43.214825900000001</v>
      </c>
      <c r="Y17" s="93">
        <v>56.805137590000001</v>
      </c>
      <c r="Z17" s="93">
        <v>65.193568650000003</v>
      </c>
      <c r="AA17" s="93">
        <v>245.37398389000001</v>
      </c>
      <c r="AB17" s="93">
        <v>261.37153089999998</v>
      </c>
      <c r="AC17" s="93">
        <v>260.97880922000002</v>
      </c>
      <c r="AD17" s="93">
        <v>3.9388704300000001</v>
      </c>
      <c r="AE17" s="93">
        <v>275.08904274999998</v>
      </c>
      <c r="AF17" s="93">
        <v>254.6309722</v>
      </c>
      <c r="AG17" s="93">
        <v>252.94089496000001</v>
      </c>
      <c r="AH17" s="75">
        <f>(F17/B17-1)*100</f>
        <v>-33.522108282349464</v>
      </c>
      <c r="AI17" s="75">
        <f>(G17/C17-1)*100</f>
        <v>-19.062507644269644</v>
      </c>
      <c r="AJ17" s="75">
        <f>(H17/D17-1)*100</f>
        <v>-13.149036932632718</v>
      </c>
      <c r="AK17" s="75">
        <f>(I17/E17-1)*100</f>
        <v>-48.763412973398303</v>
      </c>
      <c r="AL17" s="75">
        <f>(J17/F17-1)*100</f>
        <v>98.295483441436787</v>
      </c>
      <c r="AM17" s="75">
        <f>(K17/G17-1)*100</f>
        <v>68.197771250227746</v>
      </c>
      <c r="AN17" s="75">
        <f>(L17/H17-1)*100</f>
        <v>106.07568726164263</v>
      </c>
      <c r="AO17" s="75">
        <f>(M17/I17-1)*100</f>
        <v>95.425996506599333</v>
      </c>
      <c r="AP17" s="75">
        <f>(N17/J17-1)*100</f>
        <v>-45.532402494033619</v>
      </c>
      <c r="AQ17" s="75">
        <f>(O17/K17-1)*100</f>
        <v>-66.944328860540907</v>
      </c>
      <c r="AR17" s="75">
        <f>(P17/L17-1)*100</f>
        <v>-81.251556009181598</v>
      </c>
      <c r="AS17" s="75">
        <f>(Q17/M17-1)*100</f>
        <v>-53.769022300753811</v>
      </c>
      <c r="AT17" s="75">
        <f>(R17/N17-1)*100</f>
        <v>96.319139375297141</v>
      </c>
      <c r="AU17" s="75">
        <f>(S17/O17-1)*100</f>
        <v>50.329198322076493</v>
      </c>
      <c r="AV17" s="75">
        <f>(T17/P17-1)*100</f>
        <v>261.4103752988562</v>
      </c>
      <c r="AW17" s="75">
        <f>(U17/Q17-1)*100</f>
        <v>114.65804126600388</v>
      </c>
      <c r="AX17" s="75">
        <f>(V17/R17-1)*100</f>
        <v>-77.104724656268246</v>
      </c>
      <c r="AY17" s="75">
        <f>(W17/S17-1)*100</f>
        <v>-22.015668739115913</v>
      </c>
      <c r="AZ17" s="75">
        <f>(X17/T17-1)*100</f>
        <v>-39.738532657364665</v>
      </c>
      <c r="BA17" s="75">
        <f>(Y17/U17-1)*100</f>
        <v>-41.350934815288362</v>
      </c>
      <c r="BB17" s="75">
        <f>(Z17/V17-1)*100</f>
        <v>407.92430261959947</v>
      </c>
      <c r="BC17" s="75">
        <f>(AA17/W17-1)*100</f>
        <v>708.44188282005155</v>
      </c>
      <c r="BD17" s="75">
        <f>(AB17/X17-1)*100</f>
        <v>504.8191227353758</v>
      </c>
      <c r="BE17" s="75">
        <f>(AC17/Y17-1)*100</f>
        <v>359.42817902080543</v>
      </c>
      <c r="BF17" s="75">
        <f>(AD17/Z17-1)*100</f>
        <v>-93.958191718041491</v>
      </c>
      <c r="BG17" s="75">
        <f>(AE17/AA17-1)*100</f>
        <v>12.110109796041414</v>
      </c>
      <c r="BH17" s="75">
        <f>(AF17/AB17-1)*100</f>
        <v>-2.5789184754704264</v>
      </c>
      <c r="BI17" s="75">
        <f>(AG17/AC17-1)*100</f>
        <v>-3.0799106962068334</v>
      </c>
      <c r="BJ17" s="16">
        <f>_xlfn.RANK.EQ(AH17,AH$9:AH$40,0)</f>
        <v>27</v>
      </c>
      <c r="BK17" s="16">
        <f>_xlfn.RANK.EQ(AI17,AI$9:AI$40,0)</f>
        <v>24</v>
      </c>
      <c r="BL17" s="16">
        <f>_xlfn.RANK.EQ(AJ17,AJ$9:AJ$40,0)</f>
        <v>24</v>
      </c>
      <c r="BM17" s="16">
        <f>_xlfn.RANK.EQ(AK17,AK$9:AK$40,0)</f>
        <v>28</v>
      </c>
      <c r="BN17" s="16">
        <f>_xlfn.RANK.EQ(AL17,AL$9:AL$40,0)</f>
        <v>4</v>
      </c>
      <c r="BO17" s="16">
        <f>_xlfn.RANK.EQ(AM17,AM$9:AM$40,0)</f>
        <v>8</v>
      </c>
      <c r="BP17" s="16">
        <f>_xlfn.RANK.EQ(AN17,AN$9:AN$40,0)</f>
        <v>4</v>
      </c>
      <c r="BQ17" s="16">
        <f>_xlfn.RANK.EQ(AO17,AO$9:AO$40,0)</f>
        <v>5</v>
      </c>
      <c r="BR17" s="16">
        <f>_xlfn.RANK.EQ(AP17,AP$9:AP$40,0)</f>
        <v>27</v>
      </c>
      <c r="BS17" s="16">
        <f>_xlfn.RANK.EQ(AQ17,AQ$9:AQ$40,0)</f>
        <v>29</v>
      </c>
      <c r="BT17" s="16">
        <f>_xlfn.RANK.EQ(AR17,AR$9:AR$40,0)</f>
        <v>31</v>
      </c>
      <c r="BU17" s="16">
        <f>_xlfn.RANK.EQ(AS17,AS$9:AS$40,0)</f>
        <v>26</v>
      </c>
      <c r="BV17" s="16">
        <f>_xlfn.RANK.EQ(AT17,AT$9:AT$40,0)</f>
        <v>13</v>
      </c>
      <c r="BW17" s="16">
        <f>_xlfn.RANK.EQ(AU17,AU$9:AU$40,0)</f>
        <v>16</v>
      </c>
      <c r="BX17" s="16">
        <f>_xlfn.RANK.EQ(AV17,AV$9:AV$40,0)</f>
        <v>2</v>
      </c>
      <c r="BY17" s="16">
        <f>_xlfn.RANK.EQ(AW17,AW$9:AW$40,0)</f>
        <v>7</v>
      </c>
      <c r="BZ17" s="16">
        <f>_xlfn.RANK.EQ(AX17,AX$9:AX$40,0)</f>
        <v>31</v>
      </c>
      <c r="CA17" s="16">
        <f>_xlfn.RANK.EQ(AY17,AY$9:AY$40,0)</f>
        <v>20</v>
      </c>
      <c r="CB17" s="16">
        <f>_xlfn.RANK.EQ(AZ17,AZ$9:AZ$40,0)</f>
        <v>22</v>
      </c>
      <c r="CC17" s="16">
        <f>_xlfn.RANK.EQ(BA17,BA$9:BA$40,0)</f>
        <v>23</v>
      </c>
      <c r="CD17" s="16">
        <f>_xlfn.RANK.EQ(BB17,BB$9:BB$40,0)</f>
        <v>1</v>
      </c>
      <c r="CE17" s="16">
        <f>_xlfn.RANK.EQ(BC17,BC$9:BC$40,0)</f>
        <v>1</v>
      </c>
      <c r="CF17" s="16">
        <f>_xlfn.RANK.EQ(BD17,BD$9:BD$40,0)</f>
        <v>2</v>
      </c>
      <c r="CG17" s="16">
        <f>_xlfn.RANK.EQ(BE17,BE$9:BE$40,0)</f>
        <v>2</v>
      </c>
      <c r="CH17" s="16">
        <f>_xlfn.RANK.EQ(BF17,BF$9:BF$40,0)</f>
        <v>24</v>
      </c>
      <c r="CI17" s="16">
        <f>_xlfn.RANK.EQ(BG17,BG$9:BG$40,0)</f>
        <v>10</v>
      </c>
      <c r="CJ17" s="16">
        <f>_xlfn.RANK.EQ(BH17,BH$9:BH$40,0)</f>
        <v>9</v>
      </c>
      <c r="CK17" s="16">
        <f>_xlfn.RANK.EQ(BI17,BI$9:BI$40,0)</f>
        <v>12</v>
      </c>
    </row>
    <row r="18" spans="1:89" s="16" customFormat="1" ht="14.1" customHeight="1" x14ac:dyDescent="0.2">
      <c r="A18" s="15" t="s">
        <v>9</v>
      </c>
      <c r="B18" s="93">
        <v>74.429705170000005</v>
      </c>
      <c r="C18" s="93">
        <v>118.73304446</v>
      </c>
      <c r="D18" s="93">
        <v>73.18603487</v>
      </c>
      <c r="E18" s="93">
        <v>170.39174134000001</v>
      </c>
      <c r="F18" s="93">
        <v>176.37944082000001</v>
      </c>
      <c r="G18" s="93">
        <v>168.45594740000001</v>
      </c>
      <c r="H18" s="93">
        <v>229.80048070999999</v>
      </c>
      <c r="I18" s="93">
        <v>174.61351988999999</v>
      </c>
      <c r="J18" s="93">
        <v>252.74599667000001</v>
      </c>
      <c r="K18" s="93">
        <v>512.07039882000004</v>
      </c>
      <c r="L18" s="93">
        <v>762.85174103999998</v>
      </c>
      <c r="M18" s="93">
        <v>543.87845908999998</v>
      </c>
      <c r="N18" s="93">
        <v>300.87438216999999</v>
      </c>
      <c r="O18" s="93">
        <v>412.04047742</v>
      </c>
      <c r="P18" s="93">
        <v>332.60935057</v>
      </c>
      <c r="Q18" s="93">
        <v>532.47349916999997</v>
      </c>
      <c r="R18" s="93">
        <v>97.124506220000001</v>
      </c>
      <c r="S18" s="93">
        <v>226.60472232999999</v>
      </c>
      <c r="T18" s="93">
        <v>320.84758059000001</v>
      </c>
      <c r="U18" s="93">
        <v>565.54182184000001</v>
      </c>
      <c r="V18" s="93">
        <v>54.220720149999998</v>
      </c>
      <c r="W18" s="93">
        <v>320.87656922999997</v>
      </c>
      <c r="X18" s="93">
        <v>291.63125069</v>
      </c>
      <c r="Y18" s="93">
        <v>377.82930613000002</v>
      </c>
      <c r="Z18" s="93">
        <v>106.71150664</v>
      </c>
      <c r="AA18" s="93">
        <v>134.91519887000001</v>
      </c>
      <c r="AB18" s="93">
        <v>226.38376575000001</v>
      </c>
      <c r="AC18" s="93">
        <v>230.17268508000001</v>
      </c>
      <c r="AD18" s="93">
        <v>-13.89017801</v>
      </c>
      <c r="AE18" s="93">
        <v>-58.56831313</v>
      </c>
      <c r="AF18" s="93">
        <v>-87.834028360000005</v>
      </c>
      <c r="AG18" s="93">
        <v>-15.50749244</v>
      </c>
      <c r="AH18" s="75">
        <f>(F18/B18-1)*100</f>
        <v>136.97452571811658</v>
      </c>
      <c r="AI18" s="75">
        <f>(G18/C18-1)*100</f>
        <v>41.877897737854418</v>
      </c>
      <c r="AJ18" s="75">
        <f>(H18/D18-1)*100</f>
        <v>213.99498704663188</v>
      </c>
      <c r="AK18" s="75">
        <f>(I18/E18-1)*100</f>
        <v>2.4776896560824824</v>
      </c>
      <c r="AL18" s="75">
        <f>(J18/F18-1)*100</f>
        <v>43.296744504329233</v>
      </c>
      <c r="AM18" s="75">
        <f>(K18/G18-1)*100</f>
        <v>203.97881863089387</v>
      </c>
      <c r="AN18" s="75">
        <f>(L18/H18-1)*100</f>
        <v>231.9626393657077</v>
      </c>
      <c r="AO18" s="75">
        <f>(M18/I18-1)*100</f>
        <v>211.47557155518263</v>
      </c>
      <c r="AP18" s="75">
        <f>(N18/J18-1)*100</f>
        <v>19.042194983938444</v>
      </c>
      <c r="AQ18" s="75">
        <f>(O18/K18-1)*100</f>
        <v>-19.5344080873462</v>
      </c>
      <c r="AR18" s="75">
        <f>(P18/L18-1)*100</f>
        <v>-56.399214594889457</v>
      </c>
      <c r="AS18" s="75">
        <f>(Q18/M18-1)*100</f>
        <v>-2.0969684916520515</v>
      </c>
      <c r="AT18" s="75">
        <f>(R18/N18-1)*100</f>
        <v>-67.719250299906648</v>
      </c>
      <c r="AU18" s="75">
        <f>(S18/O18-1)*100</f>
        <v>-45.004256924249255</v>
      </c>
      <c r="AV18" s="75">
        <f>(T18/P18-1)*100</f>
        <v>-3.5362114624389207</v>
      </c>
      <c r="AW18" s="75">
        <f>(U18/Q18-1)*100</f>
        <v>6.2103227149418183</v>
      </c>
      <c r="AX18" s="75">
        <f>(V18/R18-1)*100</f>
        <v>-44.174006890513482</v>
      </c>
      <c r="AY18" s="75">
        <f>(W18/S18-1)*100</f>
        <v>41.601889815303039</v>
      </c>
      <c r="AZ18" s="75">
        <f>(X18/T18-1)*100</f>
        <v>-9.105984170513203</v>
      </c>
      <c r="BA18" s="75">
        <f>(Y18/U18-1)*100</f>
        <v>-33.1916241135402</v>
      </c>
      <c r="BB18" s="75">
        <f>(Z18/V18-1)*100</f>
        <v>96.809460193051294</v>
      </c>
      <c r="BC18" s="75">
        <f>(AA18/W18-1)*100</f>
        <v>-57.954175590398236</v>
      </c>
      <c r="BD18" s="75">
        <f>(AB18/X18-1)*100</f>
        <v>-22.373282968003029</v>
      </c>
      <c r="BE18" s="75">
        <f>(AC18/Y18-1)*100</f>
        <v>-39.080245670301629</v>
      </c>
      <c r="BF18" s="75">
        <f>(AD18/Z18-1)*100</f>
        <v>-113.01657004699564</v>
      </c>
      <c r="BG18" s="75">
        <f>(AE18/AA18-1)*100</f>
        <v>-143.41120468305024</v>
      </c>
      <c r="BH18" s="75">
        <f>(AF18/AB18-1)*100</f>
        <v>-138.79873102605634</v>
      </c>
      <c r="BI18" s="75">
        <f>(AG18/AC18-1)*100</f>
        <v>-106.73732959869244</v>
      </c>
      <c r="BJ18" s="16">
        <f>_xlfn.RANK.EQ(AH18,AH$9:AH$40,0)</f>
        <v>4</v>
      </c>
      <c r="BK18" s="16">
        <f>_xlfn.RANK.EQ(AI18,AI$9:AI$40,0)</f>
        <v>13</v>
      </c>
      <c r="BL18" s="16">
        <f>_xlfn.RANK.EQ(AJ18,AJ$9:AJ$40,0)</f>
        <v>3</v>
      </c>
      <c r="BM18" s="16">
        <f>_xlfn.RANK.EQ(AK18,AK$9:AK$40,0)</f>
        <v>20</v>
      </c>
      <c r="BN18" s="16">
        <f>_xlfn.RANK.EQ(AL18,AL$9:AL$40,0)</f>
        <v>10</v>
      </c>
      <c r="BO18" s="16">
        <f>_xlfn.RANK.EQ(AM18,AM$9:AM$40,0)</f>
        <v>5</v>
      </c>
      <c r="BP18" s="16">
        <f>_xlfn.RANK.EQ(AN18,AN$9:AN$40,0)</f>
        <v>3</v>
      </c>
      <c r="BQ18" s="16">
        <f>_xlfn.RANK.EQ(AO18,AO$9:AO$40,0)</f>
        <v>3</v>
      </c>
      <c r="BR18" s="16">
        <f>_xlfn.RANK.EQ(AP18,AP$9:AP$40,0)</f>
        <v>11</v>
      </c>
      <c r="BS18" s="16">
        <f>_xlfn.RANK.EQ(AQ18,AQ$9:AQ$40,0)</f>
        <v>17</v>
      </c>
      <c r="BT18" s="16">
        <f>_xlfn.RANK.EQ(AR18,AR$9:AR$40,0)</f>
        <v>27</v>
      </c>
      <c r="BU18" s="16">
        <f>_xlfn.RANK.EQ(AS18,AS$9:AS$40,0)</f>
        <v>14</v>
      </c>
      <c r="BV18" s="16">
        <f>_xlfn.RANK.EQ(AT18,AT$9:AT$40,0)</f>
        <v>31</v>
      </c>
      <c r="BW18" s="16">
        <f>_xlfn.RANK.EQ(AU18,AU$9:AU$40,0)</f>
        <v>28</v>
      </c>
      <c r="BX18" s="16">
        <f>_xlfn.RANK.EQ(AV18,AV$9:AV$40,0)</f>
        <v>20</v>
      </c>
      <c r="BY18" s="16">
        <f>_xlfn.RANK.EQ(AW18,AW$9:AW$40,0)</f>
        <v>15</v>
      </c>
      <c r="BZ18" s="16">
        <f>_xlfn.RANK.EQ(AX18,AX$9:AX$40,0)</f>
        <v>23</v>
      </c>
      <c r="CA18" s="16">
        <f>_xlfn.RANK.EQ(AY18,AY$9:AY$40,0)</f>
        <v>11</v>
      </c>
      <c r="CB18" s="16">
        <f>_xlfn.RANK.EQ(AZ18,AZ$9:AZ$40,0)</f>
        <v>15</v>
      </c>
      <c r="CC18" s="16">
        <f>_xlfn.RANK.EQ(BA18,BA$9:BA$40,0)</f>
        <v>22</v>
      </c>
      <c r="CD18" s="16">
        <f>_xlfn.RANK.EQ(BB18,BB$9:BB$40,0)</f>
        <v>2</v>
      </c>
      <c r="CE18" s="16">
        <f>_xlfn.RANK.EQ(BC18,BC$9:BC$40,0)</f>
        <v>25</v>
      </c>
      <c r="CF18" s="16">
        <f>_xlfn.RANK.EQ(BD18,BD$9:BD$40,0)</f>
        <v>22</v>
      </c>
      <c r="CG18" s="16">
        <f>_xlfn.RANK.EQ(BE18,BE$9:BE$40,0)</f>
        <v>24</v>
      </c>
      <c r="CH18" s="16">
        <f>_xlfn.RANK.EQ(BF18,BF$9:BF$40,0)</f>
        <v>27</v>
      </c>
      <c r="CI18" s="16">
        <f>_xlfn.RANK.EQ(BG18,BG$9:BG$40,0)</f>
        <v>32</v>
      </c>
      <c r="CJ18" s="16">
        <f>_xlfn.RANK.EQ(BH18,BH$9:BH$40,0)</f>
        <v>31</v>
      </c>
      <c r="CK18" s="16">
        <f>_xlfn.RANK.EQ(BI18,BI$9:BI$40,0)</f>
        <v>29</v>
      </c>
    </row>
    <row r="19" spans="1:89" s="16" customFormat="1" ht="14.1" customHeight="1" x14ac:dyDescent="0.2">
      <c r="A19" s="15" t="s">
        <v>10</v>
      </c>
      <c r="B19" s="93">
        <v>899.71805567000001</v>
      </c>
      <c r="C19" s="93">
        <v>1443.57274153</v>
      </c>
      <c r="D19" s="93">
        <v>1937.99484003</v>
      </c>
      <c r="E19" s="93">
        <v>2347.1799003400001</v>
      </c>
      <c r="F19" s="93">
        <v>1172.3966522400001</v>
      </c>
      <c r="G19" s="93">
        <v>1405.5635007200001</v>
      </c>
      <c r="H19" s="93">
        <v>2092.9103416299999</v>
      </c>
      <c r="I19" s="93">
        <v>2950.1062811000002</v>
      </c>
      <c r="J19" s="93">
        <v>870.09651534</v>
      </c>
      <c r="K19" s="93">
        <v>1335.84904209</v>
      </c>
      <c r="L19" s="93">
        <v>1778.08914329</v>
      </c>
      <c r="M19" s="93">
        <v>2402.4667622299999</v>
      </c>
      <c r="N19" s="93">
        <v>568.95397304999995</v>
      </c>
      <c r="O19" s="93">
        <v>620.62921821999998</v>
      </c>
      <c r="P19" s="93">
        <v>1058.55195297</v>
      </c>
      <c r="Q19" s="93">
        <v>1624.8235858800001</v>
      </c>
      <c r="R19" s="93">
        <v>797.64039742</v>
      </c>
      <c r="S19" s="93">
        <v>1401.60823848</v>
      </c>
      <c r="T19" s="93">
        <v>1629.7539252199999</v>
      </c>
      <c r="U19" s="93">
        <v>1805.87002566</v>
      </c>
      <c r="V19" s="93">
        <v>891.71050781999998</v>
      </c>
      <c r="W19" s="93">
        <v>1329.93350381</v>
      </c>
      <c r="X19" s="93">
        <v>1474.4087067600001</v>
      </c>
      <c r="Y19" s="93">
        <v>1927.17245895</v>
      </c>
      <c r="Z19" s="93">
        <v>674.80548063000003</v>
      </c>
      <c r="AA19" s="93">
        <v>1709.32452412</v>
      </c>
      <c r="AB19" s="93">
        <v>2594.5431259100001</v>
      </c>
      <c r="AC19" s="93">
        <v>2641.6566965500001</v>
      </c>
      <c r="AD19" s="93">
        <v>1888.2582967799999</v>
      </c>
      <c r="AE19" s="93">
        <v>2248.7911108500002</v>
      </c>
      <c r="AF19" s="93">
        <v>3164.7487496099998</v>
      </c>
      <c r="AG19" s="93">
        <v>3279.2792377999999</v>
      </c>
      <c r="AH19" s="75">
        <f>(F19/B19-1)*100</f>
        <v>30.307116196189089</v>
      </c>
      <c r="AI19" s="75">
        <f>(G19/C19-1)*100</f>
        <v>-2.6329979582265461</v>
      </c>
      <c r="AJ19" s="75">
        <f>(H19/D19-1)*100</f>
        <v>7.9935972170907199</v>
      </c>
      <c r="AK19" s="75">
        <f>(I19/E19-1)*100</f>
        <v>25.687267544880712</v>
      </c>
      <c r="AL19" s="75">
        <f>(J19/F19-1)*100</f>
        <v>-25.784800419074937</v>
      </c>
      <c r="AM19" s="75">
        <f>(K19/G19-1)*100</f>
        <v>-4.9598939211418669</v>
      </c>
      <c r="AN19" s="75">
        <f>(L19/H19-1)*100</f>
        <v>-15.042268752650479</v>
      </c>
      <c r="AO19" s="75">
        <f>(M19/I19-1)*100</f>
        <v>-18.563382695005927</v>
      </c>
      <c r="AP19" s="75">
        <f>(N19/J19-1)*100</f>
        <v>-34.610245757888734</v>
      </c>
      <c r="AQ19" s="75">
        <f>(O19/K19-1)*100</f>
        <v>-53.540467622823925</v>
      </c>
      <c r="AR19" s="75">
        <f>(P19/L19-1)*100</f>
        <v>-40.466879460758634</v>
      </c>
      <c r="AS19" s="75">
        <f>(Q19/M19-1)*100</f>
        <v>-32.368530069826292</v>
      </c>
      <c r="AT19" s="75">
        <f>(R19/N19-1)*100</f>
        <v>40.194187087591175</v>
      </c>
      <c r="AU19" s="75">
        <f>(S19/O19-1)*100</f>
        <v>125.83665050444975</v>
      </c>
      <c r="AV19" s="75">
        <f>(T19/P19-1)*100</f>
        <v>53.960693251509028</v>
      </c>
      <c r="AW19" s="75">
        <f>(U19/Q19-1)*100</f>
        <v>11.142529032279258</v>
      </c>
      <c r="AX19" s="75">
        <f>(V19/R19-1)*100</f>
        <v>11.793548910545848</v>
      </c>
      <c r="AY19" s="75">
        <f>(W19/S19-1)*100</f>
        <v>-5.1137495273093521</v>
      </c>
      <c r="AZ19" s="75">
        <f>(X19/T19-1)*100</f>
        <v>-9.5318204825940107</v>
      </c>
      <c r="BA19" s="75">
        <f>(Y19/U19-1)*100</f>
        <v>6.7171187054653636</v>
      </c>
      <c r="BB19" s="75">
        <f>(Z19/V19-1)*100</f>
        <v>-24.324601458412353</v>
      </c>
      <c r="BC19" s="75">
        <f>(AA19/W19-1)*100</f>
        <v>28.527066896436448</v>
      </c>
      <c r="BD19" s="75">
        <f>(AB19/X19-1)*100</f>
        <v>75.971771871280211</v>
      </c>
      <c r="BE19" s="75">
        <f>(AC19/Y19-1)*100</f>
        <v>37.074224171368627</v>
      </c>
      <c r="BF19" s="75">
        <f>(AD19/Z19-1)*100</f>
        <v>179.8226082895944</v>
      </c>
      <c r="BG19" s="75">
        <f>(AE19/AA19-1)*100</f>
        <v>31.560220374637773</v>
      </c>
      <c r="BH19" s="75">
        <f>(AF19/AB19-1)*100</f>
        <v>21.977111037613149</v>
      </c>
      <c r="BI19" s="75">
        <f>(AG19/AC19-1)*100</f>
        <v>24.137221997193436</v>
      </c>
      <c r="BJ19" s="16">
        <f>_xlfn.RANK.EQ(AH19,AH$9:AH$40,0)</f>
        <v>13</v>
      </c>
      <c r="BK19" s="16">
        <f>_xlfn.RANK.EQ(AI19,AI$9:AI$40,0)</f>
        <v>20</v>
      </c>
      <c r="BL19" s="16">
        <f>_xlfn.RANK.EQ(AJ19,AJ$9:AJ$40,0)</f>
        <v>22</v>
      </c>
      <c r="BM19" s="16">
        <f>_xlfn.RANK.EQ(AK19,AK$9:AK$40,0)</f>
        <v>16</v>
      </c>
      <c r="BN19" s="16">
        <f>_xlfn.RANK.EQ(AL19,AL$9:AL$40,0)</f>
        <v>21</v>
      </c>
      <c r="BO19" s="16">
        <f>_xlfn.RANK.EQ(AM19,AM$9:AM$40,0)</f>
        <v>18</v>
      </c>
      <c r="BP19" s="16">
        <f>_xlfn.RANK.EQ(AN19,AN$9:AN$40,0)</f>
        <v>21</v>
      </c>
      <c r="BQ19" s="16">
        <f>_xlfn.RANK.EQ(AO19,AO$9:AO$40,0)</f>
        <v>23</v>
      </c>
      <c r="BR19" s="16">
        <f>_xlfn.RANK.EQ(AP19,AP$9:AP$40,0)</f>
        <v>22</v>
      </c>
      <c r="BS19" s="16">
        <f>_xlfn.RANK.EQ(AQ19,AQ$9:AQ$40,0)</f>
        <v>25</v>
      </c>
      <c r="BT19" s="16">
        <f>_xlfn.RANK.EQ(AR19,AR$9:AR$40,0)</f>
        <v>22</v>
      </c>
      <c r="BU19" s="16">
        <f>_xlfn.RANK.EQ(AS19,AS$9:AS$40,0)</f>
        <v>21</v>
      </c>
      <c r="BV19" s="16">
        <f>_xlfn.RANK.EQ(AT19,AT$9:AT$40,0)</f>
        <v>17</v>
      </c>
      <c r="BW19" s="16">
        <f>_xlfn.RANK.EQ(AU19,AU$9:AU$40,0)</f>
        <v>7</v>
      </c>
      <c r="BX19" s="16">
        <f>_xlfn.RANK.EQ(AV19,AV$9:AV$40,0)</f>
        <v>13</v>
      </c>
      <c r="BY19" s="16">
        <f>_xlfn.RANK.EQ(AW19,AW$9:AW$40,0)</f>
        <v>13</v>
      </c>
      <c r="BZ19" s="16">
        <f>_xlfn.RANK.EQ(AX19,AX$9:AX$40,0)</f>
        <v>9</v>
      </c>
      <c r="CA19" s="16">
        <f>_xlfn.RANK.EQ(AY19,AY$9:AY$40,0)</f>
        <v>17</v>
      </c>
      <c r="CB19" s="16">
        <f>_xlfn.RANK.EQ(AZ19,AZ$9:AZ$40,0)</f>
        <v>16</v>
      </c>
      <c r="CC19" s="16">
        <f>_xlfn.RANK.EQ(BA19,BA$9:BA$40,0)</f>
        <v>15</v>
      </c>
      <c r="CD19" s="16">
        <f>_xlfn.RANK.EQ(BB19,BB$9:BB$40,0)</f>
        <v>15</v>
      </c>
      <c r="CE19" s="16">
        <f>_xlfn.RANK.EQ(BC19,BC$9:BC$40,0)</f>
        <v>8</v>
      </c>
      <c r="CF19" s="16">
        <f>_xlfn.RANK.EQ(BD19,BD$9:BD$40,0)</f>
        <v>6</v>
      </c>
      <c r="CG19" s="16">
        <f>_xlfn.RANK.EQ(BE19,BE$9:BE$40,0)</f>
        <v>8</v>
      </c>
      <c r="CH19" s="16">
        <f>_xlfn.RANK.EQ(BF19,BF$9:BF$40,0)</f>
        <v>4</v>
      </c>
      <c r="CI19" s="16">
        <f>_xlfn.RANK.EQ(BG19,BG$9:BG$40,0)</f>
        <v>9</v>
      </c>
      <c r="CJ19" s="16">
        <f>_xlfn.RANK.EQ(BH19,BH$9:BH$40,0)</f>
        <v>7</v>
      </c>
      <c r="CK19" s="16">
        <f>_xlfn.RANK.EQ(BI19,BI$9:BI$40,0)</f>
        <v>6</v>
      </c>
    </row>
    <row r="20" spans="1:89" s="16" customFormat="1" ht="14.1" customHeight="1" x14ac:dyDescent="0.2">
      <c r="A20" s="15" t="s">
        <v>11</v>
      </c>
      <c r="B20" s="93">
        <v>579.64921578999997</v>
      </c>
      <c r="C20" s="93">
        <v>884.83552969000004</v>
      </c>
      <c r="D20" s="93">
        <v>1906.2892828700001</v>
      </c>
      <c r="E20" s="93">
        <v>2298.9492694</v>
      </c>
      <c r="F20" s="93">
        <v>-111.21188259</v>
      </c>
      <c r="G20" s="93">
        <v>182.74055919</v>
      </c>
      <c r="H20" s="93">
        <v>349.23958714999998</v>
      </c>
      <c r="I20" s="93">
        <v>828.32593986999996</v>
      </c>
      <c r="J20" s="93">
        <v>46.855431459999998</v>
      </c>
      <c r="K20" s="93">
        <v>324.5283359</v>
      </c>
      <c r="L20" s="93">
        <v>490.20721794999997</v>
      </c>
      <c r="M20" s="93">
        <v>493.07158199000003</v>
      </c>
      <c r="N20" s="93">
        <v>969.58869585000002</v>
      </c>
      <c r="O20" s="93">
        <v>1016.09210992</v>
      </c>
      <c r="P20" s="93">
        <v>1639.2686923799999</v>
      </c>
      <c r="Q20" s="93">
        <v>1744.71886563</v>
      </c>
      <c r="R20" s="93">
        <v>638.81493774</v>
      </c>
      <c r="S20" s="93">
        <v>1112.14638683</v>
      </c>
      <c r="T20" s="93">
        <v>1677.97376106</v>
      </c>
      <c r="U20" s="93">
        <v>1564.49929952</v>
      </c>
      <c r="V20" s="93">
        <v>491.84994345000001</v>
      </c>
      <c r="W20" s="93">
        <v>891.21860425</v>
      </c>
      <c r="X20" s="93">
        <v>962.85159820000001</v>
      </c>
      <c r="Y20" s="93">
        <v>808.20356249999998</v>
      </c>
      <c r="Z20" s="93">
        <v>596.77922534000004</v>
      </c>
      <c r="AA20" s="93">
        <v>1351.0150535299999</v>
      </c>
      <c r="AB20" s="93">
        <v>1671.22783579</v>
      </c>
      <c r="AC20" s="93">
        <v>1442.3789609400001</v>
      </c>
      <c r="AD20" s="93">
        <v>700.46984562</v>
      </c>
      <c r="AE20" s="93">
        <v>870.65761985999995</v>
      </c>
      <c r="AF20" s="93">
        <v>1084.1575437700001</v>
      </c>
      <c r="AG20" s="93">
        <v>774.25713722</v>
      </c>
      <c r="AH20" s="75">
        <f>(F20/B20-1)*100</f>
        <v>-119.18606625533515</v>
      </c>
      <c r="AI20" s="75">
        <f>(G20/C20-1)*100</f>
        <v>-79.347511140966205</v>
      </c>
      <c r="AJ20" s="75">
        <f>(H20/D20-1)*100</f>
        <v>-81.679612308148492</v>
      </c>
      <c r="AK20" s="75">
        <f>(I20/E20-1)*100</f>
        <v>-63.969368489536805</v>
      </c>
      <c r="AL20" s="75">
        <f>(J20/F20-1)*100</f>
        <v>-142.13167727115982</v>
      </c>
      <c r="AM20" s="75">
        <f>(K20/G20-1)*100</f>
        <v>77.589658988938325</v>
      </c>
      <c r="AN20" s="75">
        <f>(L20/H20-1)*100</f>
        <v>40.364161448700187</v>
      </c>
      <c r="AO20" s="75">
        <f>(M20/I20-1)*100</f>
        <v>-40.473724381083102</v>
      </c>
      <c r="AP20" s="75">
        <f>(N20/J20-1)*100</f>
        <v>1969.3197472265897</v>
      </c>
      <c r="AQ20" s="75">
        <f>(O20/K20-1)*100</f>
        <v>213.09811733453628</v>
      </c>
      <c r="AR20" s="75">
        <f>(P20/L20-1)*100</f>
        <v>234.40321406022252</v>
      </c>
      <c r="AS20" s="75">
        <f>(Q20/M20-1)*100</f>
        <v>253.84697260151259</v>
      </c>
      <c r="AT20" s="75">
        <f>(R20/N20-1)*100</f>
        <v>-34.114852981038915</v>
      </c>
      <c r="AU20" s="75">
        <f>(S20/O20-1)*100</f>
        <v>9.4533040825956824</v>
      </c>
      <c r="AV20" s="75">
        <f>(T20/P20-1)*100</f>
        <v>2.3611180314683677</v>
      </c>
      <c r="AW20" s="75">
        <f>(U20/Q20-1)*100</f>
        <v>-10.329432991195663</v>
      </c>
      <c r="AX20" s="75">
        <f>(V20/R20-1)*100</f>
        <v>-23.005879419465813</v>
      </c>
      <c r="AY20" s="75">
        <f>(W20/S20-1)*100</f>
        <v>-19.864991263400157</v>
      </c>
      <c r="AZ20" s="75">
        <f>(X20/T20-1)*100</f>
        <v>-42.618196985884161</v>
      </c>
      <c r="BA20" s="75">
        <f>(Y20/U20-1)*100</f>
        <v>-48.341072268427169</v>
      </c>
      <c r="BB20" s="75">
        <f>(Z20/V20-1)*100</f>
        <v>21.333596412351085</v>
      </c>
      <c r="BC20" s="75">
        <f>(AA20/W20-1)*100</f>
        <v>51.591881844403261</v>
      </c>
      <c r="BD20" s="75">
        <f>(AB20/X20-1)*100</f>
        <v>73.570656050659494</v>
      </c>
      <c r="BE20" s="75">
        <f>(AC20/Y20-1)*100</f>
        <v>78.467285701923657</v>
      </c>
      <c r="BF20" s="75">
        <f>(AD20/Z20-1)*100</f>
        <v>17.375038519634266</v>
      </c>
      <c r="BG20" s="75">
        <f>(AE20/AA20-1)*100</f>
        <v>-35.555298396927405</v>
      </c>
      <c r="BH20" s="75">
        <f>(AF20/AB20-1)*100</f>
        <v>-35.12808244619071</v>
      </c>
      <c r="BI20" s="75">
        <f>(AG20/AC20-1)*100</f>
        <v>-46.320824264143759</v>
      </c>
      <c r="BJ20" s="16">
        <f>_xlfn.RANK.EQ(AH20,AH$9:AH$40,0)</f>
        <v>32</v>
      </c>
      <c r="BK20" s="16">
        <f>_xlfn.RANK.EQ(AI20,AI$9:AI$40,0)</f>
        <v>32</v>
      </c>
      <c r="BL20" s="16">
        <f>_xlfn.RANK.EQ(AJ20,AJ$9:AJ$40,0)</f>
        <v>31</v>
      </c>
      <c r="BM20" s="16">
        <f>_xlfn.RANK.EQ(AK20,AK$9:AK$40,0)</f>
        <v>31</v>
      </c>
      <c r="BN20" s="16">
        <f>_xlfn.RANK.EQ(AL20,AL$9:AL$40,0)</f>
        <v>31</v>
      </c>
      <c r="BO20" s="16">
        <f>_xlfn.RANK.EQ(AM20,AM$9:AM$40,0)</f>
        <v>7</v>
      </c>
      <c r="BP20" s="16">
        <f>_xlfn.RANK.EQ(AN20,AN$9:AN$40,0)</f>
        <v>8</v>
      </c>
      <c r="BQ20" s="16">
        <f>_xlfn.RANK.EQ(AO20,AO$9:AO$40,0)</f>
        <v>25</v>
      </c>
      <c r="BR20" s="16">
        <f>_xlfn.RANK.EQ(AP20,AP$9:AP$40,0)</f>
        <v>1</v>
      </c>
      <c r="BS20" s="16">
        <f>_xlfn.RANK.EQ(AQ20,AQ$9:AQ$40,0)</f>
        <v>6</v>
      </c>
      <c r="BT20" s="16">
        <f>_xlfn.RANK.EQ(AR20,AR$9:AR$40,0)</f>
        <v>2</v>
      </c>
      <c r="BU20" s="16">
        <f>_xlfn.RANK.EQ(AS20,AS$9:AS$40,0)</f>
        <v>2</v>
      </c>
      <c r="BV20" s="16">
        <f>_xlfn.RANK.EQ(AT20,AT$9:AT$40,0)</f>
        <v>29</v>
      </c>
      <c r="BW20" s="16">
        <f>_xlfn.RANK.EQ(AU20,AU$9:AU$40,0)</f>
        <v>20</v>
      </c>
      <c r="BX20" s="16">
        <f>_xlfn.RANK.EQ(AV20,AV$9:AV$40,0)</f>
        <v>18</v>
      </c>
      <c r="BY20" s="16">
        <f>_xlfn.RANK.EQ(AW20,AW$9:AW$40,0)</f>
        <v>19</v>
      </c>
      <c r="BZ20" s="16">
        <f>_xlfn.RANK.EQ(AX20,AX$9:AX$40,0)</f>
        <v>17</v>
      </c>
      <c r="CA20" s="16">
        <f>_xlfn.RANK.EQ(AY20,AY$9:AY$40,0)</f>
        <v>19</v>
      </c>
      <c r="CB20" s="16">
        <f>_xlfn.RANK.EQ(AZ20,AZ$9:AZ$40,0)</f>
        <v>23</v>
      </c>
      <c r="CC20" s="16">
        <f>_xlfn.RANK.EQ(BA20,BA$9:BA$40,0)</f>
        <v>25</v>
      </c>
      <c r="CD20" s="16">
        <f>_xlfn.RANK.EQ(BB20,BB$9:BB$40,0)</f>
        <v>10</v>
      </c>
      <c r="CE20" s="16">
        <f>_xlfn.RANK.EQ(BC20,BC$9:BC$40,0)</f>
        <v>4</v>
      </c>
      <c r="CF20" s="16">
        <f>_xlfn.RANK.EQ(BD20,BD$9:BD$40,0)</f>
        <v>7</v>
      </c>
      <c r="CG20" s="16">
        <f>_xlfn.RANK.EQ(BE20,BE$9:BE$40,0)</f>
        <v>5</v>
      </c>
      <c r="CH20" s="16">
        <f>_xlfn.RANK.EQ(BF20,BF$9:BF$40,0)</f>
        <v>7</v>
      </c>
      <c r="CI20" s="16">
        <f>_xlfn.RANK.EQ(BG20,BG$9:BG$40,0)</f>
        <v>21</v>
      </c>
      <c r="CJ20" s="16">
        <f>_xlfn.RANK.EQ(BH20,BH$9:BH$40,0)</f>
        <v>16</v>
      </c>
      <c r="CK20" s="16">
        <f>_xlfn.RANK.EQ(BI20,BI$9:BI$40,0)</f>
        <v>20</v>
      </c>
    </row>
    <row r="21" spans="1:89" s="16" customFormat="1" ht="14.1" customHeight="1" x14ac:dyDescent="0.2">
      <c r="A21" s="15" t="s">
        <v>12</v>
      </c>
      <c r="B21" s="93">
        <v>47.573392329999997</v>
      </c>
      <c r="C21" s="93">
        <v>76.489679039999999</v>
      </c>
      <c r="D21" s="93">
        <v>441.82522066000001</v>
      </c>
      <c r="E21" s="93">
        <v>399.66328414999998</v>
      </c>
      <c r="F21" s="93">
        <v>185.61599748</v>
      </c>
      <c r="G21" s="93">
        <v>193.70410655000001</v>
      </c>
      <c r="H21" s="93">
        <v>230.28179983999999</v>
      </c>
      <c r="I21" s="93">
        <v>274.74106210999997</v>
      </c>
      <c r="J21" s="93">
        <v>202.88759834999999</v>
      </c>
      <c r="K21" s="93">
        <v>219.25139578</v>
      </c>
      <c r="L21" s="93">
        <v>291.45273847999999</v>
      </c>
      <c r="M21" s="93">
        <v>296.12476405000001</v>
      </c>
      <c r="N21" s="93">
        <v>98.333059910000003</v>
      </c>
      <c r="O21" s="93">
        <v>229.50542444000001</v>
      </c>
      <c r="P21" s="93">
        <v>504.91823241999998</v>
      </c>
      <c r="Q21" s="93">
        <v>667.73530657000003</v>
      </c>
      <c r="R21" s="93">
        <v>73.603804229999994</v>
      </c>
      <c r="S21" s="93">
        <v>133.82326925999999</v>
      </c>
      <c r="T21" s="93">
        <v>193.96874437</v>
      </c>
      <c r="U21" s="93">
        <v>245.45338511</v>
      </c>
      <c r="V21" s="93">
        <v>49.41206115</v>
      </c>
      <c r="W21" s="93">
        <v>61.497176779999997</v>
      </c>
      <c r="X21" s="93">
        <v>37.478815750000003</v>
      </c>
      <c r="Y21" s="93">
        <v>-179.33323583999999</v>
      </c>
      <c r="Z21" s="93">
        <v>12.238765949999999</v>
      </c>
      <c r="AA21" s="93">
        <v>42.266623039999999</v>
      </c>
      <c r="AB21" s="93">
        <v>18.352433269999999</v>
      </c>
      <c r="AC21" s="93">
        <v>50.440989930000001</v>
      </c>
      <c r="AD21" s="93">
        <v>-15.55412347</v>
      </c>
      <c r="AE21" s="93">
        <v>37.044580349999997</v>
      </c>
      <c r="AF21" s="93">
        <v>96.113403579999996</v>
      </c>
      <c r="AG21" s="93">
        <v>85.119526609999994</v>
      </c>
      <c r="AH21" s="75">
        <f>(F21/B21-1)*100</f>
        <v>290.16767228295748</v>
      </c>
      <c r="AI21" s="75">
        <f>(G21/C21-1)*100</f>
        <v>153.24214845862167</v>
      </c>
      <c r="AJ21" s="75">
        <f>(H21/D21-1)*100</f>
        <v>-47.879435335084708</v>
      </c>
      <c r="AK21" s="75">
        <f>(I21/E21-1)*100</f>
        <v>-31.256867216532878</v>
      </c>
      <c r="AL21" s="75">
        <f>(J21/F21-1)*100</f>
        <v>9.305017403934146</v>
      </c>
      <c r="AM21" s="75">
        <f>(K21/G21-1)*100</f>
        <v>13.188821695633779</v>
      </c>
      <c r="AN21" s="75">
        <f>(L21/H21-1)*100</f>
        <v>26.563514217146821</v>
      </c>
      <c r="AO21" s="75">
        <f>(M21/I21-1)*100</f>
        <v>7.7832202350002211</v>
      </c>
      <c r="AP21" s="75">
        <f>(N21/J21-1)*100</f>
        <v>-51.533232829556042</v>
      </c>
      <c r="AQ21" s="75">
        <f>(O21/K21-1)*100</f>
        <v>4.6768362060002788</v>
      </c>
      <c r="AR21" s="75">
        <f>(P21/L21-1)*100</f>
        <v>73.241889938408789</v>
      </c>
      <c r="AS21" s="75">
        <f>(Q21/M21-1)*100</f>
        <v>125.49120763748567</v>
      </c>
      <c r="AT21" s="75">
        <f>(R21/N21-1)*100</f>
        <v>-25.148465534006192</v>
      </c>
      <c r="AU21" s="75">
        <f>(S21/O21-1)*100</f>
        <v>-41.69058548984944</v>
      </c>
      <c r="AV21" s="75">
        <f>(T21/P21-1)*100</f>
        <v>-61.584127505094067</v>
      </c>
      <c r="AW21" s="75">
        <f>(U21/Q21-1)*100</f>
        <v>-63.240915570147614</v>
      </c>
      <c r="AX21" s="75">
        <f>(V21/R21-1)*100</f>
        <v>-32.867517288107429</v>
      </c>
      <c r="AY21" s="75">
        <f>(W21/S21-1)*100</f>
        <v>-54.045976368639195</v>
      </c>
      <c r="AZ21" s="75">
        <f>(X21/T21-1)*100</f>
        <v>-80.677909798442442</v>
      </c>
      <c r="BA21" s="75">
        <f>(Y21/U21-1)*100</f>
        <v>-173.06203406387399</v>
      </c>
      <c r="BB21" s="75">
        <f>(Z21/V21-1)*100</f>
        <v>-75.23121751014024</v>
      </c>
      <c r="BC21" s="75">
        <f>(AA21/W21-1)*100</f>
        <v>-31.270628583154934</v>
      </c>
      <c r="BD21" s="75">
        <f>(AB21/X21-1)*100</f>
        <v>-51.032515561807742</v>
      </c>
      <c r="BE21" s="75">
        <f>(AC21/Y21-1)*100</f>
        <v>-128.12696134864993</v>
      </c>
      <c r="BF21" s="75">
        <f>(AD21/Z21-1)*100</f>
        <v>-227.08898538908656</v>
      </c>
      <c r="BG21" s="75">
        <f>(AE21/AA21-1)*100</f>
        <v>-12.355003344028692</v>
      </c>
      <c r="BH21" s="75">
        <f>(AF21/AB21-1)*100</f>
        <v>423.70932053523819</v>
      </c>
      <c r="BI21" s="75">
        <f>(AG21/AC21-1)*100</f>
        <v>68.750705979651656</v>
      </c>
      <c r="BJ21" s="16">
        <f>_xlfn.RANK.EQ(AH21,AH$9:AH$40,0)</f>
        <v>2</v>
      </c>
      <c r="BK21" s="16">
        <f>_xlfn.RANK.EQ(AI21,AI$9:AI$40,0)</f>
        <v>4</v>
      </c>
      <c r="BL21" s="16">
        <f>_xlfn.RANK.EQ(AJ21,AJ$9:AJ$40,0)</f>
        <v>27</v>
      </c>
      <c r="BM21" s="16">
        <f>_xlfn.RANK.EQ(AK21,AK$9:AK$40,0)</f>
        <v>24</v>
      </c>
      <c r="BN21" s="16">
        <f>_xlfn.RANK.EQ(AL21,AL$9:AL$40,0)</f>
        <v>15</v>
      </c>
      <c r="BO21" s="16">
        <f>_xlfn.RANK.EQ(AM21,AM$9:AM$40,0)</f>
        <v>15</v>
      </c>
      <c r="BP21" s="16">
        <f>_xlfn.RANK.EQ(AN21,AN$9:AN$40,0)</f>
        <v>9</v>
      </c>
      <c r="BQ21" s="16">
        <f>_xlfn.RANK.EQ(AO21,AO$9:AO$40,0)</f>
        <v>11</v>
      </c>
      <c r="BR21" s="16">
        <f>_xlfn.RANK.EQ(AP21,AP$9:AP$40,0)</f>
        <v>28</v>
      </c>
      <c r="BS21" s="16">
        <f>_xlfn.RANK.EQ(AQ21,AQ$9:AQ$40,0)</f>
        <v>15</v>
      </c>
      <c r="BT21" s="16">
        <f>_xlfn.RANK.EQ(AR21,AR$9:AR$40,0)</f>
        <v>8</v>
      </c>
      <c r="BU21" s="16">
        <f>_xlfn.RANK.EQ(AS21,AS$9:AS$40,0)</f>
        <v>5</v>
      </c>
      <c r="BV21" s="16">
        <f>_xlfn.RANK.EQ(AT21,AT$9:AT$40,0)</f>
        <v>25</v>
      </c>
      <c r="BW21" s="16">
        <f>_xlfn.RANK.EQ(AU21,AU$9:AU$40,0)</f>
        <v>27</v>
      </c>
      <c r="BX21" s="16">
        <f>_xlfn.RANK.EQ(AV21,AV$9:AV$40,0)</f>
        <v>29</v>
      </c>
      <c r="BY21" s="16">
        <f>_xlfn.RANK.EQ(AW21,AW$9:AW$40,0)</f>
        <v>26</v>
      </c>
      <c r="BZ21" s="16">
        <f>_xlfn.RANK.EQ(AX21,AX$9:AX$40,0)</f>
        <v>21</v>
      </c>
      <c r="CA21" s="16">
        <f>_xlfn.RANK.EQ(AY21,AY$9:AY$40,0)</f>
        <v>24</v>
      </c>
      <c r="CB21" s="16">
        <f>_xlfn.RANK.EQ(AZ21,AZ$9:AZ$40,0)</f>
        <v>31</v>
      </c>
      <c r="CC21" s="16">
        <f>_xlfn.RANK.EQ(BA21,BA$9:BA$40,0)</f>
        <v>32</v>
      </c>
      <c r="CD21" s="16">
        <f>_xlfn.RANK.EQ(BB21,BB$9:BB$40,0)</f>
        <v>23</v>
      </c>
      <c r="CE21" s="16">
        <f>_xlfn.RANK.EQ(BC21,BC$9:BC$40,0)</f>
        <v>21</v>
      </c>
      <c r="CF21" s="16">
        <f>_xlfn.RANK.EQ(BD21,BD$9:BD$40,0)</f>
        <v>29</v>
      </c>
      <c r="CG21" s="16">
        <f>_xlfn.RANK.EQ(BE21,BE$9:BE$40,0)</f>
        <v>32</v>
      </c>
      <c r="CH21" s="16">
        <f>_xlfn.RANK.EQ(BF21,BF$9:BF$40,0)</f>
        <v>32</v>
      </c>
      <c r="CI21" s="16">
        <f>_xlfn.RANK.EQ(BG21,BG$9:BG$40,0)</f>
        <v>15</v>
      </c>
      <c r="CJ21" s="16">
        <f>_xlfn.RANK.EQ(BH21,BH$9:BH$40,0)</f>
        <v>1</v>
      </c>
      <c r="CK21" s="16">
        <f>_xlfn.RANK.EQ(BI21,BI$9:BI$40,0)</f>
        <v>3</v>
      </c>
    </row>
    <row r="22" spans="1:89" s="16" customFormat="1" ht="14.1" customHeight="1" x14ac:dyDescent="0.2">
      <c r="A22" s="15" t="s">
        <v>13</v>
      </c>
      <c r="B22" s="93">
        <v>97.756084650000005</v>
      </c>
      <c r="C22" s="93">
        <v>170.67790496000001</v>
      </c>
      <c r="D22" s="93">
        <v>124.20032766999999</v>
      </c>
      <c r="E22" s="93">
        <v>148.49826809999999</v>
      </c>
      <c r="F22" s="93">
        <v>115.53171304999999</v>
      </c>
      <c r="G22" s="93">
        <v>170.43581465</v>
      </c>
      <c r="H22" s="93">
        <v>213.07071741999999</v>
      </c>
      <c r="I22" s="93">
        <v>286.34802135000001</v>
      </c>
      <c r="J22" s="93">
        <v>58.695585250000001</v>
      </c>
      <c r="K22" s="93">
        <v>197.77227927999999</v>
      </c>
      <c r="L22" s="93">
        <v>232.13786467</v>
      </c>
      <c r="M22" s="93">
        <v>275.91746626000003</v>
      </c>
      <c r="N22" s="93">
        <v>52.463575059999997</v>
      </c>
      <c r="O22" s="93">
        <v>65.695951339999993</v>
      </c>
      <c r="P22" s="93">
        <v>133.72713049000001</v>
      </c>
      <c r="Q22" s="93">
        <v>132.06321919000001</v>
      </c>
      <c r="R22" s="93">
        <v>154.77863398</v>
      </c>
      <c r="S22" s="93">
        <v>284.63926572000003</v>
      </c>
      <c r="T22" s="93">
        <v>408.04197555000002</v>
      </c>
      <c r="U22" s="93">
        <v>410.53177352</v>
      </c>
      <c r="V22" s="93">
        <v>156.61696244000001</v>
      </c>
      <c r="W22" s="93">
        <v>220.68821654999999</v>
      </c>
      <c r="X22" s="93">
        <v>214.76110731</v>
      </c>
      <c r="Y22" s="93">
        <v>285.4341569</v>
      </c>
      <c r="Z22" s="93">
        <v>136.28779363000001</v>
      </c>
      <c r="AA22" s="93">
        <v>210.89982155999999</v>
      </c>
      <c r="AB22" s="93">
        <v>282.91572078000002</v>
      </c>
      <c r="AC22" s="93">
        <v>295.96878465999998</v>
      </c>
      <c r="AD22" s="93">
        <v>68.946381410000001</v>
      </c>
      <c r="AE22" s="93">
        <v>73.628569400000003</v>
      </c>
      <c r="AF22" s="93">
        <v>68.29395667</v>
      </c>
      <c r="AG22" s="93">
        <v>193.69722089000001</v>
      </c>
      <c r="AH22" s="75">
        <f>(F22/B22-1)*100</f>
        <v>18.183654207963396</v>
      </c>
      <c r="AI22" s="75">
        <f>(G22/C22-1)*100</f>
        <v>-0.14184045091059083</v>
      </c>
      <c r="AJ22" s="75">
        <f>(H22/D22-1)*100</f>
        <v>71.554070280819573</v>
      </c>
      <c r="AK22" s="75">
        <f>(I22/E22-1)*100</f>
        <v>92.829199298924365</v>
      </c>
      <c r="AL22" s="75">
        <f>(J22/F22-1)*100</f>
        <v>-49.19526102361381</v>
      </c>
      <c r="AM22" s="75">
        <f>(K22/G22-1)*100</f>
        <v>16.039155083769828</v>
      </c>
      <c r="AN22" s="75">
        <f>(L22/H22-1)*100</f>
        <v>8.9487412821797072</v>
      </c>
      <c r="AO22" s="75">
        <f>(M22/I22-1)*100</f>
        <v>-3.6426146899233625</v>
      </c>
      <c r="AP22" s="75">
        <f>(N22/J22-1)*100</f>
        <v>-10.61751094815091</v>
      </c>
      <c r="AQ22" s="75">
        <f>(O22/K22-1)*100</f>
        <v>-66.782022445628158</v>
      </c>
      <c r="AR22" s="75">
        <f>(P22/L22-1)*100</f>
        <v>-42.393227972479906</v>
      </c>
      <c r="AS22" s="75">
        <f>(Q22/M22-1)*100</f>
        <v>-52.136694722487988</v>
      </c>
      <c r="AT22" s="75">
        <f>(R22/N22-1)*100</f>
        <v>195.02113381138687</v>
      </c>
      <c r="AU22" s="75">
        <f>(S22/O22-1)*100</f>
        <v>333.26759094619132</v>
      </c>
      <c r="AV22" s="75">
        <f>(T22/P22-1)*100</f>
        <v>205.13028587008603</v>
      </c>
      <c r="AW22" s="75">
        <f>(U22/Q22-1)*100</f>
        <v>210.8600381226251</v>
      </c>
      <c r="AX22" s="75">
        <f>(V22/R22-1)*100</f>
        <v>1.1877146171464181</v>
      </c>
      <c r="AY22" s="75">
        <f>(W22/S22-1)*100</f>
        <v>-22.467402383235758</v>
      </c>
      <c r="AZ22" s="75">
        <f>(X22/T22-1)*100</f>
        <v>-47.367888555944916</v>
      </c>
      <c r="BA22" s="75">
        <f>(Y22/U22-1)*100</f>
        <v>-30.47209124579625</v>
      </c>
      <c r="BB22" s="75">
        <f>(Z22/V22-1)*100</f>
        <v>-12.980183304083749</v>
      </c>
      <c r="BC22" s="75">
        <f>(AA22/W22-1)*100</f>
        <v>-4.4353953931121186</v>
      </c>
      <c r="BD22" s="75">
        <f>(AB22/X22-1)*100</f>
        <v>31.735081981869872</v>
      </c>
      <c r="BE22" s="75">
        <f>(AC22/Y22-1)*100</f>
        <v>3.6907383035067909</v>
      </c>
      <c r="BF22" s="75">
        <f>(AD22/Z22-1)*100</f>
        <v>-49.411183809183512</v>
      </c>
      <c r="BG22" s="75">
        <f>(AE22/AA22-1)*100</f>
        <v>-65.088368090888579</v>
      </c>
      <c r="BH22" s="75">
        <f>(AF22/AB22-1)*100</f>
        <v>-75.860670986499713</v>
      </c>
      <c r="BI22" s="75">
        <f>(AG22/AC22-1)*100</f>
        <v>-34.554848034898832</v>
      </c>
      <c r="BJ22" s="16">
        <f>_xlfn.RANK.EQ(AH22,AH$9:AH$40,0)</f>
        <v>17</v>
      </c>
      <c r="BK22" s="16">
        <f>_xlfn.RANK.EQ(AI22,AI$9:AI$40,0)</f>
        <v>18</v>
      </c>
      <c r="BL22" s="16">
        <f>_xlfn.RANK.EQ(AJ22,AJ$9:AJ$40,0)</f>
        <v>13</v>
      </c>
      <c r="BM22" s="16">
        <f>_xlfn.RANK.EQ(AK22,AK$9:AK$40,0)</f>
        <v>9</v>
      </c>
      <c r="BN22" s="16">
        <f>_xlfn.RANK.EQ(AL22,AL$9:AL$40,0)</f>
        <v>27</v>
      </c>
      <c r="BO22" s="16">
        <f>_xlfn.RANK.EQ(AM22,AM$9:AM$40,0)</f>
        <v>14</v>
      </c>
      <c r="BP22" s="16">
        <f>_xlfn.RANK.EQ(AN22,AN$9:AN$40,0)</f>
        <v>13</v>
      </c>
      <c r="BQ22" s="16">
        <f>_xlfn.RANK.EQ(AO22,AO$9:AO$40,0)</f>
        <v>16</v>
      </c>
      <c r="BR22" s="16">
        <f>_xlfn.RANK.EQ(AP22,AP$9:AP$40,0)</f>
        <v>14</v>
      </c>
      <c r="BS22" s="16">
        <f>_xlfn.RANK.EQ(AQ22,AQ$9:AQ$40,0)</f>
        <v>28</v>
      </c>
      <c r="BT22" s="16">
        <f>_xlfn.RANK.EQ(AR22,AR$9:AR$40,0)</f>
        <v>24</v>
      </c>
      <c r="BU22" s="16">
        <f>_xlfn.RANK.EQ(AS22,AS$9:AS$40,0)</f>
        <v>25</v>
      </c>
      <c r="BV22" s="16">
        <f>_xlfn.RANK.EQ(AT22,AT$9:AT$40,0)</f>
        <v>5</v>
      </c>
      <c r="BW22" s="16">
        <f>_xlfn.RANK.EQ(AU22,AU$9:AU$40,0)</f>
        <v>2</v>
      </c>
      <c r="BX22" s="16">
        <f>_xlfn.RANK.EQ(AV22,AV$9:AV$40,0)</f>
        <v>3</v>
      </c>
      <c r="BY22" s="16">
        <f>_xlfn.RANK.EQ(AW22,AW$9:AW$40,0)</f>
        <v>4</v>
      </c>
      <c r="BZ22" s="16">
        <f>_xlfn.RANK.EQ(AX22,AX$9:AX$40,0)</f>
        <v>11</v>
      </c>
      <c r="CA22" s="16">
        <f>_xlfn.RANK.EQ(AY22,AY$9:AY$40,0)</f>
        <v>21</v>
      </c>
      <c r="CB22" s="16">
        <f>_xlfn.RANK.EQ(AZ22,AZ$9:AZ$40,0)</f>
        <v>26</v>
      </c>
      <c r="CC22" s="16">
        <f>_xlfn.RANK.EQ(BA22,BA$9:BA$40,0)</f>
        <v>20</v>
      </c>
      <c r="CD22" s="16">
        <f>_xlfn.RANK.EQ(BB22,BB$9:BB$40,0)</f>
        <v>11</v>
      </c>
      <c r="CE22" s="16">
        <f>_xlfn.RANK.EQ(BC22,BC$9:BC$40,0)</f>
        <v>14</v>
      </c>
      <c r="CF22" s="16">
        <f>_xlfn.RANK.EQ(BD22,BD$9:BD$40,0)</f>
        <v>11</v>
      </c>
      <c r="CG22" s="16">
        <f>_xlfn.RANK.EQ(BE22,BE$9:BE$40,0)</f>
        <v>13</v>
      </c>
      <c r="CH22" s="16">
        <f>_xlfn.RANK.EQ(BF22,BF$9:BF$40,0)</f>
        <v>16</v>
      </c>
      <c r="CI22" s="16">
        <f>_xlfn.RANK.EQ(BG22,BG$9:BG$40,0)</f>
        <v>23</v>
      </c>
      <c r="CJ22" s="16">
        <f>_xlfn.RANK.EQ(BH22,BH$9:BH$40,0)</f>
        <v>26</v>
      </c>
      <c r="CK22" s="16">
        <f>_xlfn.RANK.EQ(BI22,BI$9:BI$40,0)</f>
        <v>19</v>
      </c>
    </row>
    <row r="23" spans="1:89" s="16" customFormat="1" ht="14.1" customHeight="1" x14ac:dyDescent="0.2">
      <c r="A23" s="15" t="s">
        <v>14</v>
      </c>
      <c r="B23" s="93">
        <v>378.4111815</v>
      </c>
      <c r="C23" s="93">
        <v>521.47184734999996</v>
      </c>
      <c r="D23" s="93">
        <v>713.09701433999999</v>
      </c>
      <c r="E23" s="93">
        <v>842.62724865999996</v>
      </c>
      <c r="F23" s="93">
        <v>518.53160432000004</v>
      </c>
      <c r="G23" s="93">
        <v>1098.59145889</v>
      </c>
      <c r="H23" s="93">
        <v>1292.0487459799999</v>
      </c>
      <c r="I23" s="93">
        <v>1554.85254358</v>
      </c>
      <c r="J23" s="93">
        <v>880.68692622000003</v>
      </c>
      <c r="K23" s="93">
        <v>1542.68128123</v>
      </c>
      <c r="L23" s="93">
        <v>1842.9403893799999</v>
      </c>
      <c r="M23" s="93">
        <v>2151.96494648</v>
      </c>
      <c r="N23" s="93">
        <v>637.75742666999997</v>
      </c>
      <c r="O23" s="93">
        <v>874.72039619999998</v>
      </c>
      <c r="P23" s="93">
        <v>1192.3107052</v>
      </c>
      <c r="Q23" s="93">
        <v>2098.31276643</v>
      </c>
      <c r="R23" s="93">
        <v>1318.94357909</v>
      </c>
      <c r="S23" s="93">
        <v>1904.5776530999999</v>
      </c>
      <c r="T23" s="93">
        <v>2396.1219759599999</v>
      </c>
      <c r="U23" s="93">
        <v>2894.8999463300001</v>
      </c>
      <c r="V23" s="93">
        <v>1179.02730382</v>
      </c>
      <c r="W23" s="93">
        <v>1390.48414267</v>
      </c>
      <c r="X23" s="93">
        <v>1355.18613959</v>
      </c>
      <c r="Y23" s="93">
        <v>2027.8342350999999</v>
      </c>
      <c r="Z23" s="93">
        <v>593.35603409999999</v>
      </c>
      <c r="AA23" s="93">
        <v>892.97492448000003</v>
      </c>
      <c r="AB23" s="93">
        <v>1160.9734234800001</v>
      </c>
      <c r="AC23" s="93">
        <v>1100.30241013</v>
      </c>
      <c r="AD23" s="93">
        <v>606.87244107000004</v>
      </c>
      <c r="AE23" s="93">
        <v>933.00511582000001</v>
      </c>
      <c r="AF23" s="93">
        <v>902.15913616</v>
      </c>
      <c r="AG23" s="93">
        <v>1256.22477564</v>
      </c>
      <c r="AH23" s="75">
        <f>(F23/B23-1)*100</f>
        <v>37.028615873497927</v>
      </c>
      <c r="AI23" s="75">
        <f>(G23/C23-1)*100</f>
        <v>110.67128829155193</v>
      </c>
      <c r="AJ23" s="75">
        <f>(H23/D23-1)*100</f>
        <v>81.188354459153516</v>
      </c>
      <c r="AK23" s="75">
        <f>(I23/E23-1)*100</f>
        <v>84.524360688860511</v>
      </c>
      <c r="AL23" s="75">
        <f>(J23/F23-1)*100</f>
        <v>69.842478044309146</v>
      </c>
      <c r="AM23" s="75">
        <f>(K23/G23-1)*100</f>
        <v>40.423564078015083</v>
      </c>
      <c r="AN23" s="75">
        <f>(L23/H23-1)*100</f>
        <v>42.637063432320964</v>
      </c>
      <c r="AO23" s="75">
        <f>(M23/I23-1)*100</f>
        <v>38.40315310705715</v>
      </c>
      <c r="AP23" s="75">
        <f>(N23/J23-1)*100</f>
        <v>-27.584092861770838</v>
      </c>
      <c r="AQ23" s="75">
        <f>(O23/K23-1)*100</f>
        <v>-43.298696442172812</v>
      </c>
      <c r="AR23" s="75">
        <f>(P23/L23-1)*100</f>
        <v>-35.303891972267429</v>
      </c>
      <c r="AS23" s="75">
        <f>(Q23/M23-1)*100</f>
        <v>-2.493171654016002</v>
      </c>
      <c r="AT23" s="75">
        <f>(R23/N23-1)*100</f>
        <v>106.80959937648389</v>
      </c>
      <c r="AU23" s="75">
        <f>(S23/O23-1)*100</f>
        <v>117.73559429664067</v>
      </c>
      <c r="AV23" s="75">
        <f>(T23/P23-1)*100</f>
        <v>100.96456112570679</v>
      </c>
      <c r="AW23" s="75">
        <f>(U23/Q23-1)*100</f>
        <v>37.963224198234634</v>
      </c>
      <c r="AX23" s="75">
        <f>(V23/R23-1)*100</f>
        <v>-10.608207772354794</v>
      </c>
      <c r="AY23" s="75">
        <f>(W23/S23-1)*100</f>
        <v>-26.992520341359239</v>
      </c>
      <c r="AZ23" s="75">
        <f>(X23/T23-1)*100</f>
        <v>-43.442522827033947</v>
      </c>
      <c r="BA23" s="75">
        <f>(Y23/U23-1)*100</f>
        <v>-29.951491495559978</v>
      </c>
      <c r="BB23" s="75">
        <f>(Z23/V23-1)*100</f>
        <v>-49.674105749921928</v>
      </c>
      <c r="BC23" s="75">
        <f>(AA23/W23-1)*100</f>
        <v>-35.779567916156566</v>
      </c>
      <c r="BD23" s="75">
        <f>(AB23/X23-1)*100</f>
        <v>-14.331073085558366</v>
      </c>
      <c r="BE23" s="75">
        <f>(AC23/Y23-1)*100</f>
        <v>-45.740021985784253</v>
      </c>
      <c r="BF23" s="75">
        <f>(AD23/Z23-1)*100</f>
        <v>2.2779589644692289</v>
      </c>
      <c r="BG23" s="75">
        <f>(AE23/AA23-1)*100</f>
        <v>4.4827900809544463</v>
      </c>
      <c r="BH23" s="75">
        <f>(AF23/AB23-1)*100</f>
        <v>-22.292869249686031</v>
      </c>
      <c r="BI23" s="75">
        <f>(AG23/AC23-1)*100</f>
        <v>14.170864670884242</v>
      </c>
      <c r="BJ23" s="16">
        <f>_xlfn.RANK.EQ(AH23,AH$9:AH$40,0)</f>
        <v>11</v>
      </c>
      <c r="BK23" s="16">
        <f>_xlfn.RANK.EQ(AI23,AI$9:AI$40,0)</f>
        <v>6</v>
      </c>
      <c r="BL23" s="16">
        <f>_xlfn.RANK.EQ(AJ23,AJ$9:AJ$40,0)</f>
        <v>11</v>
      </c>
      <c r="BM23" s="16">
        <f>_xlfn.RANK.EQ(AK23,AK$9:AK$40,0)</f>
        <v>10</v>
      </c>
      <c r="BN23" s="16">
        <f>_xlfn.RANK.EQ(AL23,AL$9:AL$40,0)</f>
        <v>6</v>
      </c>
      <c r="BO23" s="16">
        <f>_xlfn.RANK.EQ(AM23,AM$9:AM$40,0)</f>
        <v>10</v>
      </c>
      <c r="BP23" s="16">
        <f>_xlfn.RANK.EQ(AN23,AN$9:AN$40,0)</f>
        <v>6</v>
      </c>
      <c r="BQ23" s="16">
        <f>_xlfn.RANK.EQ(AO23,AO$9:AO$40,0)</f>
        <v>9</v>
      </c>
      <c r="BR23" s="16">
        <f>_xlfn.RANK.EQ(AP23,AP$9:AP$40,0)</f>
        <v>20</v>
      </c>
      <c r="BS23" s="16">
        <f>_xlfn.RANK.EQ(AQ23,AQ$9:AQ$40,0)</f>
        <v>21</v>
      </c>
      <c r="BT23" s="16">
        <f>_xlfn.RANK.EQ(AR23,AR$9:AR$40,0)</f>
        <v>21</v>
      </c>
      <c r="BU23" s="16">
        <f>_xlfn.RANK.EQ(AS23,AS$9:AS$40,0)</f>
        <v>15</v>
      </c>
      <c r="BV23" s="16">
        <f>_xlfn.RANK.EQ(AT23,AT$9:AT$40,0)</f>
        <v>12</v>
      </c>
      <c r="BW23" s="16">
        <f>_xlfn.RANK.EQ(AU23,AU$9:AU$40,0)</f>
        <v>8</v>
      </c>
      <c r="BX23" s="16">
        <f>_xlfn.RANK.EQ(AV23,AV$9:AV$40,0)</f>
        <v>9</v>
      </c>
      <c r="BY23" s="16">
        <f>_xlfn.RANK.EQ(AW23,AW$9:AW$40,0)</f>
        <v>11</v>
      </c>
      <c r="BZ23" s="16">
        <f>_xlfn.RANK.EQ(AX23,AX$9:AX$40,0)</f>
        <v>13</v>
      </c>
      <c r="CA23" s="16">
        <f>_xlfn.RANK.EQ(AY23,AY$9:AY$40,0)</f>
        <v>23</v>
      </c>
      <c r="CB23" s="16">
        <f>_xlfn.RANK.EQ(AZ23,AZ$9:AZ$40,0)</f>
        <v>24</v>
      </c>
      <c r="CC23" s="16">
        <f>_xlfn.RANK.EQ(BA23,BA$9:BA$40,0)</f>
        <v>19</v>
      </c>
      <c r="CD23" s="16">
        <f>_xlfn.RANK.EQ(BB23,BB$9:BB$40,0)</f>
        <v>19</v>
      </c>
      <c r="CE23" s="16">
        <f>_xlfn.RANK.EQ(BC23,BC$9:BC$40,0)</f>
        <v>22</v>
      </c>
      <c r="CF23" s="16">
        <f>_xlfn.RANK.EQ(BD23,BD$9:BD$40,0)</f>
        <v>19</v>
      </c>
      <c r="CG23" s="16">
        <f>_xlfn.RANK.EQ(BE23,BE$9:BE$40,0)</f>
        <v>26</v>
      </c>
      <c r="CH23" s="16">
        <f>_xlfn.RANK.EQ(BF23,BF$9:BF$40,0)</f>
        <v>10</v>
      </c>
      <c r="CI23" s="16">
        <f>_xlfn.RANK.EQ(BG23,BG$9:BG$40,0)</f>
        <v>12</v>
      </c>
      <c r="CJ23" s="16">
        <f>_xlfn.RANK.EQ(BH23,BH$9:BH$40,0)</f>
        <v>14</v>
      </c>
      <c r="CK23" s="16">
        <f>_xlfn.RANK.EQ(BI23,BI$9:BI$40,0)</f>
        <v>9</v>
      </c>
    </row>
    <row r="24" spans="1:89" s="16" customFormat="1" ht="14.1" customHeight="1" x14ac:dyDescent="0.2">
      <c r="A24" s="15" t="s">
        <v>15</v>
      </c>
      <c r="B24" s="93">
        <v>101.06577922</v>
      </c>
      <c r="C24" s="93">
        <v>136.54856061000001</v>
      </c>
      <c r="D24" s="93">
        <v>141.22774379000001</v>
      </c>
      <c r="E24" s="93">
        <v>427.24711404999999</v>
      </c>
      <c r="F24" s="93">
        <v>106.83190592</v>
      </c>
      <c r="G24" s="93">
        <v>153.93626162999999</v>
      </c>
      <c r="H24" s="93">
        <v>161.88464389000001</v>
      </c>
      <c r="I24" s="93">
        <v>315.08111946000002</v>
      </c>
      <c r="J24" s="93">
        <v>138.46213582999999</v>
      </c>
      <c r="K24" s="93">
        <v>161.00177545</v>
      </c>
      <c r="L24" s="93">
        <v>228.59143538999999</v>
      </c>
      <c r="M24" s="93">
        <v>289.10345515</v>
      </c>
      <c r="N24" s="93">
        <v>964.19724583000004</v>
      </c>
      <c r="O24" s="93">
        <v>992.90802466000002</v>
      </c>
      <c r="P24" s="93">
        <v>1002.91573811</v>
      </c>
      <c r="Q24" s="93">
        <v>1032.1703761599999</v>
      </c>
      <c r="R24" s="93">
        <v>108.52059004</v>
      </c>
      <c r="S24" s="93">
        <v>135.61686986999999</v>
      </c>
      <c r="T24" s="93">
        <v>145.71493179000001</v>
      </c>
      <c r="U24" s="93">
        <v>165.70335331999999</v>
      </c>
      <c r="V24" s="93">
        <v>195.4150258</v>
      </c>
      <c r="W24" s="93">
        <v>233.4473169</v>
      </c>
      <c r="X24" s="93">
        <v>194.95013175</v>
      </c>
      <c r="Y24" s="93">
        <v>198.38407506999999</v>
      </c>
      <c r="Z24" s="93">
        <v>167.54468702</v>
      </c>
      <c r="AA24" s="93">
        <v>201.25354138</v>
      </c>
      <c r="AB24" s="93">
        <v>174.64030504999999</v>
      </c>
      <c r="AC24" s="93">
        <v>110.55715886</v>
      </c>
      <c r="AD24" s="93">
        <v>106.33265801</v>
      </c>
      <c r="AE24" s="93">
        <v>161.41036867</v>
      </c>
      <c r="AF24" s="93">
        <v>159.19555869000001</v>
      </c>
      <c r="AG24" s="93">
        <v>178.76739312999999</v>
      </c>
      <c r="AH24" s="75">
        <f>(F24/B24-1)*100</f>
        <v>5.7053205788363703</v>
      </c>
      <c r="AI24" s="75">
        <f>(G24/C24-1)*100</f>
        <v>12.733712418735376</v>
      </c>
      <c r="AJ24" s="75">
        <f>(H24/D24-1)*100</f>
        <v>14.626658718499375</v>
      </c>
      <c r="AK24" s="75">
        <f>(I24/E24-1)*100</f>
        <v>-26.253189524616282</v>
      </c>
      <c r="AL24" s="75">
        <f>(J24/F24-1)*100</f>
        <v>29.607475068062516</v>
      </c>
      <c r="AM24" s="75">
        <f>(K24/G24-1)*100</f>
        <v>4.5898956783702038</v>
      </c>
      <c r="AN24" s="75">
        <f>(L24/H24-1)*100</f>
        <v>41.206373808578768</v>
      </c>
      <c r="AO24" s="75">
        <f>(M24/I24-1)*100</f>
        <v>-8.2447543523146312</v>
      </c>
      <c r="AP24" s="75">
        <f>(N24/J24-1)*100</f>
        <v>596.36167321137884</v>
      </c>
      <c r="AQ24" s="75">
        <f>(O24/K24-1)*100</f>
        <v>516.70625798058552</v>
      </c>
      <c r="AR24" s="75">
        <f>(P24/L24-1)*100</f>
        <v>338.73723282717253</v>
      </c>
      <c r="AS24" s="75">
        <f>(Q24/M24-1)*100</f>
        <v>257.02457295934533</v>
      </c>
      <c r="AT24" s="75">
        <f>(R24/N24-1)*100</f>
        <v>-88.744980292224</v>
      </c>
      <c r="AU24" s="75">
        <f>(S24/O24-1)*100</f>
        <v>-86.341446891172112</v>
      </c>
      <c r="AV24" s="75">
        <f>(T24/P24-1)*100</f>
        <v>-85.470869959165213</v>
      </c>
      <c r="AW24" s="75">
        <f>(U24/Q24-1)*100</f>
        <v>-83.946123900933017</v>
      </c>
      <c r="AX24" s="75">
        <f>(V24/R24-1)*100</f>
        <v>80.071842336989917</v>
      </c>
      <c r="AY24" s="75">
        <f>(W24/S24-1)*100</f>
        <v>72.137372823733955</v>
      </c>
      <c r="AZ24" s="75">
        <f>(X24/T24-1)*100</f>
        <v>33.788712903462972</v>
      </c>
      <c r="BA24" s="75">
        <f>(Y24/U24-1)*100</f>
        <v>19.722426308952379</v>
      </c>
      <c r="BB24" s="75">
        <f>(Z24/V24-1)*100</f>
        <v>-14.26212680724166</v>
      </c>
      <c r="BC24" s="75">
        <f>(AA24/W24-1)*100</f>
        <v>-13.790595645950642</v>
      </c>
      <c r="BD24" s="75">
        <f>(AB24/X24-1)*100</f>
        <v>-10.417959976577452</v>
      </c>
      <c r="BE24" s="75">
        <f>(AC24/Y24-1)*100</f>
        <v>-44.271152399208546</v>
      </c>
      <c r="BF24" s="75">
        <f>(AD24/Z24-1)*100</f>
        <v>-36.534747892479004</v>
      </c>
      <c r="BG24" s="75">
        <f>(AE24/AA24-1)*100</f>
        <v>-19.797501418754916</v>
      </c>
      <c r="BH24" s="75">
        <f>(AF24/AB24-1)*100</f>
        <v>-8.8437467831827927</v>
      </c>
      <c r="BI24" s="75">
        <f>(AG24/AC24-1)*100</f>
        <v>61.696804597136513</v>
      </c>
      <c r="BJ24" s="16">
        <f>_xlfn.RANK.EQ(AH24,AH$9:AH$40,0)</f>
        <v>22</v>
      </c>
      <c r="BK24" s="16">
        <f>_xlfn.RANK.EQ(AI24,AI$9:AI$40,0)</f>
        <v>16</v>
      </c>
      <c r="BL24" s="16">
        <f>_xlfn.RANK.EQ(AJ24,AJ$9:AJ$40,0)</f>
        <v>21</v>
      </c>
      <c r="BM24" s="16">
        <f>_xlfn.RANK.EQ(AK24,AK$9:AK$40,0)</f>
        <v>22</v>
      </c>
      <c r="BN24" s="16">
        <f>_xlfn.RANK.EQ(AL24,AL$9:AL$40,0)</f>
        <v>11</v>
      </c>
      <c r="BO24" s="16">
        <f>_xlfn.RANK.EQ(AM24,AM$9:AM$40,0)</f>
        <v>17</v>
      </c>
      <c r="BP24" s="16">
        <f>_xlfn.RANK.EQ(AN24,AN$9:AN$40,0)</f>
        <v>7</v>
      </c>
      <c r="BQ24" s="16">
        <f>_xlfn.RANK.EQ(AO24,AO$9:AO$40,0)</f>
        <v>20</v>
      </c>
      <c r="BR24" s="16">
        <f>_xlfn.RANK.EQ(AP24,AP$9:AP$40,0)</f>
        <v>2</v>
      </c>
      <c r="BS24" s="16">
        <f>_xlfn.RANK.EQ(AQ24,AQ$9:AQ$40,0)</f>
        <v>3</v>
      </c>
      <c r="BT24" s="16">
        <f>_xlfn.RANK.EQ(AR24,AR$9:AR$40,0)</f>
        <v>1</v>
      </c>
      <c r="BU24" s="16">
        <f>_xlfn.RANK.EQ(AS24,AS$9:AS$40,0)</f>
        <v>1</v>
      </c>
      <c r="BV24" s="16">
        <f>_xlfn.RANK.EQ(AT24,AT$9:AT$40,0)</f>
        <v>32</v>
      </c>
      <c r="BW24" s="16">
        <f>_xlfn.RANK.EQ(AU24,AU$9:AU$40,0)</f>
        <v>32</v>
      </c>
      <c r="BX24" s="16">
        <f>_xlfn.RANK.EQ(AV24,AV$9:AV$40,0)</f>
        <v>32</v>
      </c>
      <c r="BY24" s="16">
        <f>_xlfn.RANK.EQ(AW24,AW$9:AW$40,0)</f>
        <v>28</v>
      </c>
      <c r="BZ24" s="16">
        <f>_xlfn.RANK.EQ(AX24,AX$9:AX$40,0)</f>
        <v>5</v>
      </c>
      <c r="CA24" s="16">
        <f>_xlfn.RANK.EQ(AY24,AY$9:AY$40,0)</f>
        <v>7</v>
      </c>
      <c r="CB24" s="16">
        <f>_xlfn.RANK.EQ(AZ24,AZ$9:AZ$40,0)</f>
        <v>11</v>
      </c>
      <c r="CC24" s="16">
        <f>_xlfn.RANK.EQ(BA24,BA$9:BA$40,0)</f>
        <v>12</v>
      </c>
      <c r="CD24" s="16">
        <f>_xlfn.RANK.EQ(BB24,BB$9:BB$40,0)</f>
        <v>12</v>
      </c>
      <c r="CE24" s="16">
        <f>_xlfn.RANK.EQ(BC24,BC$9:BC$40,0)</f>
        <v>18</v>
      </c>
      <c r="CF24" s="16">
        <f>_xlfn.RANK.EQ(BD24,BD$9:BD$40,0)</f>
        <v>16</v>
      </c>
      <c r="CG24" s="16">
        <f>_xlfn.RANK.EQ(BE24,BE$9:BE$40,0)</f>
        <v>25</v>
      </c>
      <c r="CH24" s="16">
        <f>_xlfn.RANK.EQ(BF24,BF$9:BF$40,0)</f>
        <v>14</v>
      </c>
      <c r="CI24" s="16">
        <f>_xlfn.RANK.EQ(BG24,BG$9:BG$40,0)</f>
        <v>18</v>
      </c>
      <c r="CJ24" s="16">
        <f>_xlfn.RANK.EQ(BH24,BH$9:BH$40,0)</f>
        <v>11</v>
      </c>
      <c r="CK24" s="16">
        <f>_xlfn.RANK.EQ(BI24,BI$9:BI$40,0)</f>
        <v>4</v>
      </c>
    </row>
    <row r="25" spans="1:89" s="16" customFormat="1" ht="14.1" customHeight="1" x14ac:dyDescent="0.2">
      <c r="A25" s="15" t="s">
        <v>16</v>
      </c>
      <c r="B25" s="93">
        <v>57.538426719999997</v>
      </c>
      <c r="C25" s="93">
        <v>220.04655031999999</v>
      </c>
      <c r="D25" s="93">
        <v>183.54955924000001</v>
      </c>
      <c r="E25" s="93">
        <v>254.50736547</v>
      </c>
      <c r="F25" s="93">
        <v>68.439331350000003</v>
      </c>
      <c r="G25" s="93">
        <v>440.57126694999999</v>
      </c>
      <c r="H25" s="93">
        <v>498.76481941999998</v>
      </c>
      <c r="I25" s="93">
        <v>653.62858917999995</v>
      </c>
      <c r="J25" s="93">
        <v>98.912556190000004</v>
      </c>
      <c r="K25" s="93">
        <v>62.929304860000002</v>
      </c>
      <c r="L25" s="93">
        <v>123.04912084</v>
      </c>
      <c r="M25" s="93">
        <v>384.22899725000002</v>
      </c>
      <c r="N25" s="93">
        <v>59.741301630000002</v>
      </c>
      <c r="O25" s="93">
        <v>127.63935658</v>
      </c>
      <c r="P25" s="93">
        <v>188.22598970000001</v>
      </c>
      <c r="Q25" s="93">
        <v>93.133499080000007</v>
      </c>
      <c r="R25" s="93">
        <v>45.517939390000002</v>
      </c>
      <c r="S25" s="93">
        <v>45.200281789999998</v>
      </c>
      <c r="T25" s="93">
        <v>31.019104339999998</v>
      </c>
      <c r="U25" s="93">
        <v>89.790310309999995</v>
      </c>
      <c r="V25" s="93">
        <v>144.04911343000001</v>
      </c>
      <c r="W25" s="93">
        <v>157.41388327000001</v>
      </c>
      <c r="X25" s="93">
        <v>164.09003300000001</v>
      </c>
      <c r="Y25" s="93">
        <v>195.51413421999999</v>
      </c>
      <c r="Z25" s="93">
        <v>-42.197248500000001</v>
      </c>
      <c r="AA25" s="93">
        <v>148.39615606000001</v>
      </c>
      <c r="AB25" s="93">
        <v>152.33389758000001</v>
      </c>
      <c r="AC25" s="93">
        <v>160.54710707999999</v>
      </c>
      <c r="AD25" s="93">
        <v>5.3680168899999998</v>
      </c>
      <c r="AE25" s="93">
        <v>116.84925189000001</v>
      </c>
      <c r="AF25" s="93">
        <v>59.313779539999999</v>
      </c>
      <c r="AG25" s="93">
        <v>168.26351392000001</v>
      </c>
      <c r="AH25" s="75">
        <f>(F25/B25-1)*100</f>
        <v>18.945433949814472</v>
      </c>
      <c r="AI25" s="75">
        <f>(G25/C25-1)*100</f>
        <v>100.21730234321086</v>
      </c>
      <c r="AJ25" s="75">
        <f>(H25/D25-1)*100</f>
        <v>171.73305208967605</v>
      </c>
      <c r="AK25" s="75">
        <f>(I25/E25-1)*100</f>
        <v>156.82108962659717</v>
      </c>
      <c r="AL25" s="75">
        <f>(J25/F25-1)*100</f>
        <v>44.525895035647501</v>
      </c>
      <c r="AM25" s="75">
        <f>(K25/G25-1)*100</f>
        <v>-85.716430103204672</v>
      </c>
      <c r="AN25" s="75">
        <f>(L25/H25-1)*100</f>
        <v>-75.329230120301887</v>
      </c>
      <c r="AO25" s="75">
        <f>(M25/I25-1)*100</f>
        <v>-41.216004989618213</v>
      </c>
      <c r="AP25" s="75">
        <f>(N25/J25-1)*100</f>
        <v>-39.601903002846662</v>
      </c>
      <c r="AQ25" s="75">
        <f>(O25/K25-1)*100</f>
        <v>102.8297577161573</v>
      </c>
      <c r="AR25" s="75">
        <f>(P25/L25-1)*100</f>
        <v>52.968171097093084</v>
      </c>
      <c r="AS25" s="75">
        <f>(Q25/M25-1)*100</f>
        <v>-75.760939505718156</v>
      </c>
      <c r="AT25" s="75">
        <f>(R25/N25-1)*100</f>
        <v>-23.808256351846079</v>
      </c>
      <c r="AU25" s="75">
        <f>(S25/O25-1)*100</f>
        <v>-64.587504198464046</v>
      </c>
      <c r="AV25" s="75">
        <f>(T25/P25-1)*100</f>
        <v>-83.520286231758362</v>
      </c>
      <c r="AW25" s="75">
        <f>(U25/Q25-1)*100</f>
        <v>-3.5896737511475596</v>
      </c>
      <c r="AX25" s="75">
        <f>(V25/R25-1)*100</f>
        <v>216.46668403808866</v>
      </c>
      <c r="AY25" s="75">
        <f>(W25/S25-1)*100</f>
        <v>248.25863254867113</v>
      </c>
      <c r="AZ25" s="75">
        <f>(X25/T25-1)*100</f>
        <v>428.99668282298319</v>
      </c>
      <c r="BA25" s="75">
        <f>(Y25/U25-1)*100</f>
        <v>117.74524839594575</v>
      </c>
      <c r="BB25" s="75">
        <f>(Z25/V25-1)*100</f>
        <v>-129.29365373741476</v>
      </c>
      <c r="BC25" s="75">
        <f>(AA25/W25-1)*100</f>
        <v>-5.7286733690017577</v>
      </c>
      <c r="BD25" s="75">
        <f>(AB25/X25-1)*100</f>
        <v>-7.164442108436897</v>
      </c>
      <c r="BE25" s="75">
        <f>(AC25/Y25-1)*100</f>
        <v>-17.884654365015763</v>
      </c>
      <c r="BF25" s="75">
        <f>(AD25/Z25-1)*100</f>
        <v>-112.72124861411284</v>
      </c>
      <c r="BG25" s="75">
        <f>(AE25/AA25-1)*100</f>
        <v>-21.258572329356607</v>
      </c>
      <c r="BH25" s="75">
        <f>(AF25/AB25-1)*100</f>
        <v>-61.06330863828213</v>
      </c>
      <c r="BI25" s="75">
        <f>(AG25/AC25-1)*100</f>
        <v>4.8063194537382392</v>
      </c>
      <c r="BJ25" s="16">
        <f>_xlfn.RANK.EQ(AH25,AH$9:AH$40,0)</f>
        <v>16</v>
      </c>
      <c r="BK25" s="16">
        <f>_xlfn.RANK.EQ(AI25,AI$9:AI$40,0)</f>
        <v>7</v>
      </c>
      <c r="BL25" s="16">
        <f>_xlfn.RANK.EQ(AJ25,AJ$9:AJ$40,0)</f>
        <v>6</v>
      </c>
      <c r="BM25" s="16">
        <f>_xlfn.RANK.EQ(AK25,AK$9:AK$40,0)</f>
        <v>6</v>
      </c>
      <c r="BN25" s="16">
        <f>_xlfn.RANK.EQ(AL25,AL$9:AL$40,0)</f>
        <v>9</v>
      </c>
      <c r="BO25" s="16">
        <f>_xlfn.RANK.EQ(AM25,AM$9:AM$40,0)</f>
        <v>30</v>
      </c>
      <c r="BP25" s="16">
        <f>_xlfn.RANK.EQ(AN25,AN$9:AN$40,0)</f>
        <v>30</v>
      </c>
      <c r="BQ25" s="16">
        <f>_xlfn.RANK.EQ(AO25,AO$9:AO$40,0)</f>
        <v>26</v>
      </c>
      <c r="BR25" s="16">
        <f>_xlfn.RANK.EQ(AP25,AP$9:AP$40,0)</f>
        <v>24</v>
      </c>
      <c r="BS25" s="16">
        <f>_xlfn.RANK.EQ(AQ25,AQ$9:AQ$40,0)</f>
        <v>10</v>
      </c>
      <c r="BT25" s="16">
        <f>_xlfn.RANK.EQ(AR25,AR$9:AR$40,0)</f>
        <v>12</v>
      </c>
      <c r="BU25" s="16">
        <f>_xlfn.RANK.EQ(AS25,AS$9:AS$40,0)</f>
        <v>28</v>
      </c>
      <c r="BV25" s="16">
        <f>_xlfn.RANK.EQ(AT25,AT$9:AT$40,0)</f>
        <v>23</v>
      </c>
      <c r="BW25" s="16">
        <f>_xlfn.RANK.EQ(AU25,AU$9:AU$40,0)</f>
        <v>30</v>
      </c>
      <c r="BX25" s="16">
        <f>_xlfn.RANK.EQ(AV25,AV$9:AV$40,0)</f>
        <v>31</v>
      </c>
      <c r="BY25" s="16">
        <f>_xlfn.RANK.EQ(AW25,AW$9:AW$40,0)</f>
        <v>17</v>
      </c>
      <c r="BZ25" s="16">
        <f>_xlfn.RANK.EQ(AX25,AX$9:AX$40,0)</f>
        <v>2</v>
      </c>
      <c r="CA25" s="16">
        <f>_xlfn.RANK.EQ(AY25,AY$9:AY$40,0)</f>
        <v>1</v>
      </c>
      <c r="CB25" s="16">
        <f>_xlfn.RANK.EQ(AZ25,AZ$9:AZ$40,0)</f>
        <v>2</v>
      </c>
      <c r="CC25" s="16">
        <f>_xlfn.RANK.EQ(BA25,BA$9:BA$40,0)</f>
        <v>8</v>
      </c>
      <c r="CD25" s="16">
        <f>_xlfn.RANK.EQ(BB25,BB$9:BB$40,0)</f>
        <v>31</v>
      </c>
      <c r="CE25" s="16">
        <f>_xlfn.RANK.EQ(BC25,BC$9:BC$40,0)</f>
        <v>15</v>
      </c>
      <c r="CF25" s="16">
        <f>_xlfn.RANK.EQ(BD25,BD$9:BD$40,0)</f>
        <v>15</v>
      </c>
      <c r="CG25" s="16">
        <f>_xlfn.RANK.EQ(BE25,BE$9:BE$40,0)</f>
        <v>18</v>
      </c>
      <c r="CH25" s="16">
        <f>_xlfn.RANK.EQ(BF25,BF$9:BF$40,0)</f>
        <v>26</v>
      </c>
      <c r="CI25" s="16">
        <f>_xlfn.RANK.EQ(BG25,BG$9:BG$40,0)</f>
        <v>19</v>
      </c>
      <c r="CJ25" s="16">
        <f>_xlfn.RANK.EQ(BH25,BH$9:BH$40,0)</f>
        <v>21</v>
      </c>
      <c r="CK25" s="16">
        <f>_xlfn.RANK.EQ(BI25,BI$9:BI$40,0)</f>
        <v>10</v>
      </c>
    </row>
    <row r="26" spans="1:89" s="16" customFormat="1" ht="14.1" customHeight="1" x14ac:dyDescent="0.2">
      <c r="A26" s="15" t="s">
        <v>17</v>
      </c>
      <c r="B26" s="93">
        <v>29.534017939999998</v>
      </c>
      <c r="C26" s="93">
        <v>38.618910380000003</v>
      </c>
      <c r="D26" s="93">
        <v>67.523620890000004</v>
      </c>
      <c r="E26" s="93">
        <v>94.859881740000006</v>
      </c>
      <c r="F26" s="93">
        <v>47.186285689999998</v>
      </c>
      <c r="G26" s="93">
        <v>59.507183410000003</v>
      </c>
      <c r="H26" s="93">
        <v>99.237500159999996</v>
      </c>
      <c r="I26" s="93">
        <v>165.41914348</v>
      </c>
      <c r="J26" s="93">
        <v>41.761074540000003</v>
      </c>
      <c r="K26" s="93">
        <v>639.76524374999997</v>
      </c>
      <c r="L26" s="93">
        <v>765.52573755000003</v>
      </c>
      <c r="M26" s="93">
        <v>801.49527104000003</v>
      </c>
      <c r="N26" s="93">
        <v>70.596152270000005</v>
      </c>
      <c r="O26" s="93">
        <v>122.58384596</v>
      </c>
      <c r="P26" s="93">
        <v>171.71824728999999</v>
      </c>
      <c r="Q26" s="93">
        <v>242.23761637999999</v>
      </c>
      <c r="R26" s="93">
        <v>199.22120826</v>
      </c>
      <c r="S26" s="93">
        <v>378.80958750000002</v>
      </c>
      <c r="T26" s="93">
        <v>410.40510612000003</v>
      </c>
      <c r="U26" s="93">
        <v>452.01650096999998</v>
      </c>
      <c r="V26" s="93">
        <v>49.356630449999997</v>
      </c>
      <c r="W26" s="93">
        <v>121.95656459999999</v>
      </c>
      <c r="X26" s="93">
        <v>269.1043732</v>
      </c>
      <c r="Y26" s="93">
        <v>309.70476912999999</v>
      </c>
      <c r="Z26" s="93">
        <v>11.36730734</v>
      </c>
      <c r="AA26" s="93">
        <v>183.33875243</v>
      </c>
      <c r="AB26" s="93">
        <v>317.36051122999999</v>
      </c>
      <c r="AC26" s="93">
        <v>363.48084947000001</v>
      </c>
      <c r="AD26" s="93">
        <v>45.887520440000003</v>
      </c>
      <c r="AE26" s="93">
        <v>129.63499762000001</v>
      </c>
      <c r="AF26" s="93">
        <v>166.42260458999999</v>
      </c>
      <c r="AG26" s="93">
        <v>379.97924542999999</v>
      </c>
      <c r="AH26" s="75">
        <f>(F26/B26-1)*100</f>
        <v>59.769272795396702</v>
      </c>
      <c r="AI26" s="75">
        <f>(G26/C26-1)*100</f>
        <v>54.088198824008352</v>
      </c>
      <c r="AJ26" s="75">
        <f>(H26/D26-1)*100</f>
        <v>46.967089222990268</v>
      </c>
      <c r="AK26" s="75">
        <f>(I26/E26-1)*100</f>
        <v>74.382616176346076</v>
      </c>
      <c r="AL26" s="75">
        <f>(J26/F26-1)*100</f>
        <v>-11.497432083639803</v>
      </c>
      <c r="AM26" s="75">
        <f>(K26/G26-1)*100</f>
        <v>975.10590669712212</v>
      </c>
      <c r="AN26" s="75">
        <f>(L26/H26-1)*100</f>
        <v>671.40772018213647</v>
      </c>
      <c r="AO26" s="75">
        <f>(M26/I26-1)*100</f>
        <v>384.52389135777673</v>
      </c>
      <c r="AP26" s="75">
        <f>(N26/J26-1)*100</f>
        <v>69.047738947380054</v>
      </c>
      <c r="AQ26" s="75">
        <f>(O26/K26-1)*100</f>
        <v>-80.839245776861574</v>
      </c>
      <c r="AR26" s="75">
        <f>(P26/L26-1)*100</f>
        <v>-77.568586023042201</v>
      </c>
      <c r="AS26" s="75">
        <f>(Q26/M26-1)*100</f>
        <v>-69.776787819885882</v>
      </c>
      <c r="AT26" s="75">
        <f>(R26/N26-1)*100</f>
        <v>182.19839446499057</v>
      </c>
      <c r="AU26" s="75">
        <f>(S26/O26-1)*100</f>
        <v>209.02080493020941</v>
      </c>
      <c r="AV26" s="75">
        <f>(T26/P26-1)*100</f>
        <v>138.99912362074284</v>
      </c>
      <c r="AW26" s="75">
        <f>(U26/Q26-1)*100</f>
        <v>86.600457734408295</v>
      </c>
      <c r="AX26" s="75">
        <f>(V26/R26-1)*100</f>
        <v>-75.225212776751377</v>
      </c>
      <c r="AY26" s="75">
        <f>(W26/S26-1)*100</f>
        <v>-67.805312055360801</v>
      </c>
      <c r="AZ26" s="75">
        <f>(X26/T26-1)*100</f>
        <v>-34.429574781821678</v>
      </c>
      <c r="BA26" s="75">
        <f>(Y26/U26-1)*100</f>
        <v>-31.483747061137734</v>
      </c>
      <c r="BB26" s="75">
        <f>(Z26/V26-1)*100</f>
        <v>-76.969036912851081</v>
      </c>
      <c r="BC26" s="75">
        <f>(AA26/W26-1)*100</f>
        <v>50.331188018721875</v>
      </c>
      <c r="BD26" s="75">
        <f>(AB26/X26-1)*100</f>
        <v>17.932127024236699</v>
      </c>
      <c r="BE26" s="75">
        <f>(AC26/Y26-1)*100</f>
        <v>17.363659103818073</v>
      </c>
      <c r="BF26" s="75">
        <f>(AD26/Z26-1)*100</f>
        <v>303.67977276842061</v>
      </c>
      <c r="BG26" s="75">
        <f>(AE26/AA26-1)*100</f>
        <v>-29.292091332684535</v>
      </c>
      <c r="BH26" s="75">
        <f>(AF26/AB26-1)*100</f>
        <v>-47.560393085770869</v>
      </c>
      <c r="BI26" s="75">
        <f>(AG26/AC26-1)*100</f>
        <v>4.5390000557269161</v>
      </c>
      <c r="BJ26" s="16">
        <f>_xlfn.RANK.EQ(AH26,AH$9:AH$40,0)</f>
        <v>7</v>
      </c>
      <c r="BK26" s="16">
        <f>_xlfn.RANK.EQ(AI26,AI$9:AI$40,0)</f>
        <v>11</v>
      </c>
      <c r="BL26" s="16">
        <f>_xlfn.RANK.EQ(AJ26,AJ$9:AJ$40,0)</f>
        <v>15</v>
      </c>
      <c r="BM26" s="16">
        <f>_xlfn.RANK.EQ(AK26,AK$9:AK$40,0)</f>
        <v>11</v>
      </c>
      <c r="BN26" s="16">
        <f>_xlfn.RANK.EQ(AL26,AL$9:AL$40,0)</f>
        <v>20</v>
      </c>
      <c r="BO26" s="16">
        <f>_xlfn.RANK.EQ(AM26,AM$9:AM$40,0)</f>
        <v>1</v>
      </c>
      <c r="BP26" s="16">
        <f>_xlfn.RANK.EQ(AN26,AN$9:AN$40,0)</f>
        <v>1</v>
      </c>
      <c r="BQ26" s="16">
        <f>_xlfn.RANK.EQ(AO26,AO$9:AO$40,0)</f>
        <v>1</v>
      </c>
      <c r="BR26" s="16">
        <f>_xlfn.RANK.EQ(AP26,AP$9:AP$40,0)</f>
        <v>9</v>
      </c>
      <c r="BS26" s="16">
        <f>_xlfn.RANK.EQ(AQ26,AQ$9:AQ$40,0)</f>
        <v>32</v>
      </c>
      <c r="BT26" s="16">
        <f>_xlfn.RANK.EQ(AR26,AR$9:AR$40,0)</f>
        <v>30</v>
      </c>
      <c r="BU26" s="16">
        <f>_xlfn.RANK.EQ(AS26,AS$9:AS$40,0)</f>
        <v>27</v>
      </c>
      <c r="BV26" s="16">
        <f>_xlfn.RANK.EQ(AT26,AT$9:AT$40,0)</f>
        <v>7</v>
      </c>
      <c r="BW26" s="16">
        <f>_xlfn.RANK.EQ(AU26,AU$9:AU$40,0)</f>
        <v>3</v>
      </c>
      <c r="BX26" s="16">
        <f>_xlfn.RANK.EQ(AV26,AV$9:AV$40,0)</f>
        <v>6</v>
      </c>
      <c r="BY26" s="16">
        <f>_xlfn.RANK.EQ(AW26,AW$9:AW$40,0)</f>
        <v>8</v>
      </c>
      <c r="BZ26" s="16">
        <f>_xlfn.RANK.EQ(AX26,AX$9:AX$40,0)</f>
        <v>29</v>
      </c>
      <c r="CA26" s="16">
        <f>_xlfn.RANK.EQ(AY26,AY$9:AY$40,0)</f>
        <v>27</v>
      </c>
      <c r="CB26" s="16">
        <f>_xlfn.RANK.EQ(AZ26,AZ$9:AZ$40,0)</f>
        <v>21</v>
      </c>
      <c r="CC26" s="16">
        <f>_xlfn.RANK.EQ(BA26,BA$9:BA$40,0)</f>
        <v>21</v>
      </c>
      <c r="CD26" s="16">
        <f>_xlfn.RANK.EQ(BB26,BB$9:BB$40,0)</f>
        <v>24</v>
      </c>
      <c r="CE26" s="16">
        <f>_xlfn.RANK.EQ(BC26,BC$9:BC$40,0)</f>
        <v>5</v>
      </c>
      <c r="CF26" s="16">
        <f>_xlfn.RANK.EQ(BD26,BD$9:BD$40,0)</f>
        <v>12</v>
      </c>
      <c r="CG26" s="16">
        <f>_xlfn.RANK.EQ(BE26,BE$9:BE$40,0)</f>
        <v>12</v>
      </c>
      <c r="CH26" s="16">
        <f>_xlfn.RANK.EQ(BF26,BF$9:BF$40,0)</f>
        <v>2</v>
      </c>
      <c r="CI26" s="16">
        <f>_xlfn.RANK.EQ(BG26,BG$9:BG$40,0)</f>
        <v>20</v>
      </c>
      <c r="CJ26" s="16">
        <f>_xlfn.RANK.EQ(BH26,BH$9:BH$40,0)</f>
        <v>19</v>
      </c>
      <c r="CK26" s="16">
        <f>_xlfn.RANK.EQ(BI26,BI$9:BI$40,0)</f>
        <v>11</v>
      </c>
    </row>
    <row r="27" spans="1:89" s="16" customFormat="1" ht="14.1" customHeight="1" x14ac:dyDescent="0.2">
      <c r="A27" s="15" t="s">
        <v>18</v>
      </c>
      <c r="B27" s="93">
        <v>1034.85919726</v>
      </c>
      <c r="C27" s="93">
        <v>1724.10380263</v>
      </c>
      <c r="D27" s="93">
        <v>3214.2953247199998</v>
      </c>
      <c r="E27" s="93">
        <v>4260.4604142799999</v>
      </c>
      <c r="F27" s="93">
        <v>1184.9458373099999</v>
      </c>
      <c r="G27" s="93">
        <v>1171.1125562300001</v>
      </c>
      <c r="H27" s="93">
        <v>2753.0754590000001</v>
      </c>
      <c r="I27" s="93">
        <v>3129.0895269399998</v>
      </c>
      <c r="J27" s="93">
        <v>1143.1378021200001</v>
      </c>
      <c r="K27" s="93">
        <v>1922.55060901</v>
      </c>
      <c r="L27" s="93">
        <v>2485.27836075</v>
      </c>
      <c r="M27" s="93">
        <v>3366.4620244100001</v>
      </c>
      <c r="N27" s="93">
        <v>1015.18465245</v>
      </c>
      <c r="O27" s="93">
        <v>1454.8024343500001</v>
      </c>
      <c r="P27" s="93">
        <v>2322.72189781</v>
      </c>
      <c r="Q27" s="93">
        <v>4026.15624428</v>
      </c>
      <c r="R27" s="93">
        <v>1105.7937139600001</v>
      </c>
      <c r="S27" s="93">
        <v>2661.277936</v>
      </c>
      <c r="T27" s="93">
        <v>2805.21493065</v>
      </c>
      <c r="U27" s="93">
        <v>4397.2801576700003</v>
      </c>
      <c r="V27" s="93">
        <v>2332.1909800600001</v>
      </c>
      <c r="W27" s="93">
        <v>2794.8567196499998</v>
      </c>
      <c r="X27" s="93">
        <v>2827.5540721000002</v>
      </c>
      <c r="Y27" s="93">
        <v>2537.4788196899999</v>
      </c>
      <c r="Z27" s="93">
        <v>1350.7216267199999</v>
      </c>
      <c r="AA27" s="93">
        <v>2304.2460963100002</v>
      </c>
      <c r="AB27" s="93">
        <v>1582.3612426</v>
      </c>
      <c r="AC27" s="93">
        <v>2098.2456998799998</v>
      </c>
      <c r="AD27" s="93">
        <v>2674.1797681399999</v>
      </c>
      <c r="AE27" s="93">
        <v>3032.2412396200002</v>
      </c>
      <c r="AF27" s="93">
        <v>4150.7269910900004</v>
      </c>
      <c r="AG27" s="93">
        <v>3627.5977605100002</v>
      </c>
      <c r="AH27" s="75">
        <f>(F27/B27-1)*100</f>
        <v>14.503097662695064</v>
      </c>
      <c r="AI27" s="75">
        <f>(G27/C27-1)*100</f>
        <v>-32.074127181695808</v>
      </c>
      <c r="AJ27" s="75">
        <f>(H27/D27-1)*100</f>
        <v>-14.349019586748057</v>
      </c>
      <c r="AK27" s="75">
        <f>(I27/E27-1)*100</f>
        <v>-26.555132012209924</v>
      </c>
      <c r="AL27" s="75">
        <f>(J27/F27-1)*100</f>
        <v>-3.5282655015616671</v>
      </c>
      <c r="AM27" s="75">
        <f>(K27/G27-1)*100</f>
        <v>64.164460434016689</v>
      </c>
      <c r="AN27" s="75">
        <f>(L27/H27-1)*100</f>
        <v>-9.7271979006079317</v>
      </c>
      <c r="AO27" s="75">
        <f>(M27/I27-1)*100</f>
        <v>7.5859925203908052</v>
      </c>
      <c r="AP27" s="75">
        <f>(N27/J27-1)*100</f>
        <v>-11.193151817104219</v>
      </c>
      <c r="AQ27" s="75">
        <f>(O27/K27-1)*100</f>
        <v>-24.329563677955012</v>
      </c>
      <c r="AR27" s="75">
        <f>(P27/L27-1)*100</f>
        <v>-6.5407748889321322</v>
      </c>
      <c r="AS27" s="75">
        <f>(Q27/M27-1)*100</f>
        <v>19.596068961616076</v>
      </c>
      <c r="AT27" s="75">
        <f>(R27/N27-1)*100</f>
        <v>8.9253773972378667</v>
      </c>
      <c r="AU27" s="75">
        <f>(S27/O27-1)*100</f>
        <v>82.930539100248907</v>
      </c>
      <c r="AV27" s="75">
        <f>(T27/P27-1)*100</f>
        <v>20.772742242406352</v>
      </c>
      <c r="AW27" s="75">
        <f>(U27/Q27-1)*100</f>
        <v>9.2178219341899634</v>
      </c>
      <c r="AX27" s="75">
        <f>(V27/R27-1)*100</f>
        <v>110.90651453498519</v>
      </c>
      <c r="AY27" s="75">
        <f>(W27/S27-1)*100</f>
        <v>5.0193473535039335</v>
      </c>
      <c r="AZ27" s="75">
        <f>(X27/T27-1)*100</f>
        <v>0.79634331066475994</v>
      </c>
      <c r="BA27" s="75">
        <f>(Y27/U27-1)*100</f>
        <v>-42.294356313322979</v>
      </c>
      <c r="BB27" s="75">
        <f>(Z27/V27-1)*100</f>
        <v>-42.083575561841421</v>
      </c>
      <c r="BC27" s="75">
        <f>(AA27/W27-1)*100</f>
        <v>-17.554052767379037</v>
      </c>
      <c r="BD27" s="75">
        <f>(AB27/X27-1)*100</f>
        <v>-44.037807863218191</v>
      </c>
      <c r="BE27" s="75">
        <f>(AC27/Y27-1)*100</f>
        <v>-17.309824082143887</v>
      </c>
      <c r="BF27" s="75">
        <f>(AD27/Z27-1)*100</f>
        <v>97.981561503075596</v>
      </c>
      <c r="BG27" s="75">
        <f>(AE27/AA27-1)*100</f>
        <v>31.593636828800765</v>
      </c>
      <c r="BH27" s="75">
        <f>(AF27/AB27-1)*100</f>
        <v>162.31222551115337</v>
      </c>
      <c r="BI27" s="75">
        <f>(AG27/AC27-1)*100</f>
        <v>72.887177165070099</v>
      </c>
      <c r="BJ27" s="16">
        <f>_xlfn.RANK.EQ(AH27,AH$9:AH$40,0)</f>
        <v>18</v>
      </c>
      <c r="BK27" s="16">
        <f>_xlfn.RANK.EQ(AI27,AI$9:AI$40,0)</f>
        <v>26</v>
      </c>
      <c r="BL27" s="16">
        <f>_xlfn.RANK.EQ(AJ27,AJ$9:AJ$40,0)</f>
        <v>25</v>
      </c>
      <c r="BM27" s="16">
        <f>_xlfn.RANK.EQ(AK27,AK$9:AK$40,0)</f>
        <v>23</v>
      </c>
      <c r="BN27" s="16">
        <f>_xlfn.RANK.EQ(AL27,AL$9:AL$40,0)</f>
        <v>18</v>
      </c>
      <c r="BO27" s="16">
        <f>_xlfn.RANK.EQ(AM27,AM$9:AM$40,0)</f>
        <v>9</v>
      </c>
      <c r="BP27" s="16">
        <f>_xlfn.RANK.EQ(AN27,AN$9:AN$40,0)</f>
        <v>18</v>
      </c>
      <c r="BQ27" s="16">
        <f>_xlfn.RANK.EQ(AO27,AO$9:AO$40,0)</f>
        <v>12</v>
      </c>
      <c r="BR27" s="16">
        <f>_xlfn.RANK.EQ(AP27,AP$9:AP$40,0)</f>
        <v>15</v>
      </c>
      <c r="BS27" s="16">
        <f>_xlfn.RANK.EQ(AQ27,AQ$9:AQ$40,0)</f>
        <v>18</v>
      </c>
      <c r="BT27" s="16">
        <f>_xlfn.RANK.EQ(AR27,AR$9:AR$40,0)</f>
        <v>15</v>
      </c>
      <c r="BU27" s="16">
        <f>_xlfn.RANK.EQ(AS27,AS$9:AS$40,0)</f>
        <v>12</v>
      </c>
      <c r="BV27" s="16">
        <f>_xlfn.RANK.EQ(AT27,AT$9:AT$40,0)</f>
        <v>20</v>
      </c>
      <c r="BW27" s="16">
        <f>_xlfn.RANK.EQ(AU27,AU$9:AU$40,0)</f>
        <v>11</v>
      </c>
      <c r="BX27" s="16">
        <f>_xlfn.RANK.EQ(AV27,AV$9:AV$40,0)</f>
        <v>17</v>
      </c>
      <c r="BY27" s="16">
        <f>_xlfn.RANK.EQ(AW27,AW$9:AW$40,0)</f>
        <v>14</v>
      </c>
      <c r="BZ27" s="16">
        <f>_xlfn.RANK.EQ(AX27,AX$9:AX$40,0)</f>
        <v>4</v>
      </c>
      <c r="CA27" s="16">
        <f>_xlfn.RANK.EQ(AY27,AY$9:AY$40,0)</f>
        <v>15</v>
      </c>
      <c r="CB27" s="16">
        <f>_xlfn.RANK.EQ(AZ27,AZ$9:AZ$40,0)</f>
        <v>13</v>
      </c>
      <c r="CC27" s="16">
        <f>_xlfn.RANK.EQ(BA27,BA$9:BA$40,0)</f>
        <v>24</v>
      </c>
      <c r="CD27" s="16">
        <f>_xlfn.RANK.EQ(BB27,BB$9:BB$40,0)</f>
        <v>18</v>
      </c>
      <c r="CE27" s="16">
        <f>_xlfn.RANK.EQ(BC27,BC$9:BC$40,0)</f>
        <v>19</v>
      </c>
      <c r="CF27" s="16">
        <f>_xlfn.RANK.EQ(BD27,BD$9:BD$40,0)</f>
        <v>27</v>
      </c>
      <c r="CG27" s="16">
        <f>_xlfn.RANK.EQ(BE27,BE$9:BE$40,0)</f>
        <v>17</v>
      </c>
      <c r="CH27" s="16">
        <f>_xlfn.RANK.EQ(BF27,BF$9:BF$40,0)</f>
        <v>6</v>
      </c>
      <c r="CI27" s="16">
        <f>_xlfn.RANK.EQ(BG27,BG$9:BG$40,0)</f>
        <v>8</v>
      </c>
      <c r="CJ27" s="16">
        <f>_xlfn.RANK.EQ(BH27,BH$9:BH$40,0)</f>
        <v>2</v>
      </c>
      <c r="CK27" s="16">
        <f>_xlfn.RANK.EQ(BI27,BI$9:BI$40,0)</f>
        <v>2</v>
      </c>
    </row>
    <row r="28" spans="1:89" s="16" customFormat="1" ht="14.1" customHeight="1" x14ac:dyDescent="0.2">
      <c r="A28" s="15" t="s">
        <v>19</v>
      </c>
      <c r="B28" s="93">
        <v>77.802903659999998</v>
      </c>
      <c r="C28" s="93">
        <v>129.60219211</v>
      </c>
      <c r="D28" s="93">
        <v>104.20258656999999</v>
      </c>
      <c r="E28" s="93">
        <v>426.48494978000002</v>
      </c>
      <c r="F28" s="93">
        <v>120.76863951</v>
      </c>
      <c r="G28" s="93">
        <v>110.38004058</v>
      </c>
      <c r="H28" s="93">
        <v>-10.34893454</v>
      </c>
      <c r="I28" s="93">
        <v>56.043234529999999</v>
      </c>
      <c r="J28" s="93">
        <v>184.20843862000001</v>
      </c>
      <c r="K28" s="93">
        <v>242.94268531</v>
      </c>
      <c r="L28" s="93">
        <v>263.00068685000002</v>
      </c>
      <c r="M28" s="93">
        <v>260.52976432999998</v>
      </c>
      <c r="N28" s="93">
        <v>146.24510598000001</v>
      </c>
      <c r="O28" s="93">
        <v>99.218976310000002</v>
      </c>
      <c r="P28" s="93">
        <v>97.279752239999993</v>
      </c>
      <c r="Q28" s="93">
        <v>-109.04779551</v>
      </c>
      <c r="R28" s="93">
        <v>136.91746171</v>
      </c>
      <c r="S28" s="93">
        <v>166.86137108</v>
      </c>
      <c r="T28" s="93">
        <v>202.74386369000001</v>
      </c>
      <c r="U28" s="93">
        <v>151.13396051999999</v>
      </c>
      <c r="V28" s="93">
        <v>44.087477249999999</v>
      </c>
      <c r="W28" s="93">
        <v>49.426796959999997</v>
      </c>
      <c r="X28" s="93">
        <v>43.049696859999997</v>
      </c>
      <c r="Y28" s="93">
        <v>49.920914590000002</v>
      </c>
      <c r="Z28" s="93">
        <v>6.7811345999999997</v>
      </c>
      <c r="AA28" s="93">
        <v>63.48258465</v>
      </c>
      <c r="AB28" s="93">
        <v>79.604889549999996</v>
      </c>
      <c r="AC28" s="93">
        <v>82.046954979999995</v>
      </c>
      <c r="AD28" s="93">
        <v>-0.62432352999999996</v>
      </c>
      <c r="AE28" s="93">
        <v>-14.103911889999999</v>
      </c>
      <c r="AF28" s="93">
        <v>-7.6384125799999998</v>
      </c>
      <c r="AG28" s="93">
        <v>5.6091571299999998</v>
      </c>
      <c r="AH28" s="75">
        <f>(F28/B28-1)*100</f>
        <v>55.22382048587928</v>
      </c>
      <c r="AI28" s="75">
        <f>(G28/C28-1)*100</f>
        <v>-14.831656175757569</v>
      </c>
      <c r="AJ28" s="75">
        <f>(H28/D28-1)*100</f>
        <v>-109.93155245052186</v>
      </c>
      <c r="AK28" s="75">
        <f>(I28/E28-1)*100</f>
        <v>-86.859270284001909</v>
      </c>
      <c r="AL28" s="75">
        <f>(J28/F28-1)*100</f>
        <v>52.530027138996637</v>
      </c>
      <c r="AM28" s="75">
        <f>(K28/G28-1)*100</f>
        <v>120.09657183802425</v>
      </c>
      <c r="AN28" s="75">
        <f>(L28/H28-1)*100</f>
        <v>-2641.3310503942953</v>
      </c>
      <c r="AO28" s="75">
        <f>(M28/I28-1)*100</f>
        <v>364.87281919914551</v>
      </c>
      <c r="AP28" s="75">
        <f>(N28/J28-1)*100</f>
        <v>-20.608899855187325</v>
      </c>
      <c r="AQ28" s="75">
        <f>(O28/K28-1)*100</f>
        <v>-59.159512794799937</v>
      </c>
      <c r="AR28" s="75">
        <f>(P28/L28-1)*100</f>
        <v>-63.011597648228737</v>
      </c>
      <c r="AS28" s="75">
        <f>(Q28/M28-1)*100</f>
        <v>-141.85617554694235</v>
      </c>
      <c r="AT28" s="75">
        <f>(R28/N28-1)*100</f>
        <v>-6.3780898564055999</v>
      </c>
      <c r="AU28" s="75">
        <f>(S28/O28-1)*100</f>
        <v>68.17485655028122</v>
      </c>
      <c r="AV28" s="75">
        <f>(T28/P28-1)*100</f>
        <v>108.41321962848784</v>
      </c>
      <c r="AW28" s="75">
        <f>(U28/Q28-1)*100</f>
        <v>-238.59423733709551</v>
      </c>
      <c r="AX28" s="75">
        <f>(V28/R28-1)*100</f>
        <v>-67.799960137020278</v>
      </c>
      <c r="AY28" s="75">
        <f>(W28/S28-1)*100</f>
        <v>-70.378526413819998</v>
      </c>
      <c r="AZ28" s="75">
        <f>(X28/T28-1)*100</f>
        <v>-78.76646124993259</v>
      </c>
      <c r="BA28" s="75">
        <f>(Y28/U28-1)*100</f>
        <v>-66.969095219737966</v>
      </c>
      <c r="BB28" s="75">
        <f>(Z28/V28-1)*100</f>
        <v>-84.61890989691409</v>
      </c>
      <c r="BC28" s="75">
        <f>(AA28/W28-1)*100</f>
        <v>28.437585590211391</v>
      </c>
      <c r="BD28" s="75">
        <f>(AB28/X28-1)*100</f>
        <v>84.91393751012815</v>
      </c>
      <c r="BE28" s="75">
        <f>(AC28/Y28-1)*100</f>
        <v>64.353869823601713</v>
      </c>
      <c r="BF28" s="75">
        <f>(AD28/Z28-1)*100</f>
        <v>-109.2067709436117</v>
      </c>
      <c r="BG28" s="75">
        <f>(AE28/AA28-1)*100</f>
        <v>-122.21697803855879</v>
      </c>
      <c r="BH28" s="75">
        <f>(AF28/AB28-1)*100</f>
        <v>-109.59540629122071</v>
      </c>
      <c r="BI28" s="75">
        <f>(AG28/AC28-1)*100</f>
        <v>-93.163479215813311</v>
      </c>
      <c r="BJ28" s="16">
        <f>_xlfn.RANK.EQ(AH28,AH$9:AH$40,0)</f>
        <v>8</v>
      </c>
      <c r="BK28" s="16">
        <f>_xlfn.RANK.EQ(AI28,AI$9:AI$40,0)</f>
        <v>22</v>
      </c>
      <c r="BL28" s="16">
        <f>_xlfn.RANK.EQ(AJ28,AJ$9:AJ$40,0)</f>
        <v>32</v>
      </c>
      <c r="BM28" s="16">
        <f>_xlfn.RANK.EQ(AK28,AK$9:AK$40,0)</f>
        <v>32</v>
      </c>
      <c r="BN28" s="16">
        <f>_xlfn.RANK.EQ(AL28,AL$9:AL$40,0)</f>
        <v>7</v>
      </c>
      <c r="BO28" s="16">
        <f>_xlfn.RANK.EQ(AM28,AM$9:AM$40,0)</f>
        <v>6</v>
      </c>
      <c r="BP28" s="16">
        <f>_xlfn.RANK.EQ(AN28,AN$9:AN$40,0)</f>
        <v>32</v>
      </c>
      <c r="BQ28" s="16">
        <f>_xlfn.RANK.EQ(AO28,AO$9:AO$40,0)</f>
        <v>2</v>
      </c>
      <c r="BR28" s="16">
        <f>_xlfn.RANK.EQ(AP28,AP$9:AP$40,0)</f>
        <v>18</v>
      </c>
      <c r="BS28" s="16">
        <f>_xlfn.RANK.EQ(AQ28,AQ$9:AQ$40,0)</f>
        <v>26</v>
      </c>
      <c r="BT28" s="16">
        <f>_xlfn.RANK.EQ(AR28,AR$9:AR$40,0)</f>
        <v>28</v>
      </c>
      <c r="BU28" s="16">
        <f>_xlfn.RANK.EQ(AS28,AS$9:AS$40,0)</f>
        <v>31</v>
      </c>
      <c r="BV28" s="16">
        <f>_xlfn.RANK.EQ(AT28,AT$9:AT$40,0)</f>
        <v>22</v>
      </c>
      <c r="BW28" s="16">
        <f>_xlfn.RANK.EQ(AU28,AU$9:AU$40,0)</f>
        <v>14</v>
      </c>
      <c r="BX28" s="16">
        <f>_xlfn.RANK.EQ(AV28,AV$9:AV$40,0)</f>
        <v>8</v>
      </c>
      <c r="BY28" s="16">
        <f>_xlfn.RANK.EQ(AW28,AW$9:AW$40,0)</f>
        <v>32</v>
      </c>
      <c r="BZ28" s="16">
        <f>_xlfn.RANK.EQ(AX28,AX$9:AX$40,0)</f>
        <v>27</v>
      </c>
      <c r="CA28" s="16">
        <f>_xlfn.RANK.EQ(AY28,AY$9:AY$40,0)</f>
        <v>28</v>
      </c>
      <c r="CB28" s="16">
        <f>_xlfn.RANK.EQ(AZ28,AZ$9:AZ$40,0)</f>
        <v>30</v>
      </c>
      <c r="CC28" s="16">
        <f>_xlfn.RANK.EQ(BA28,BA$9:BA$40,0)</f>
        <v>30</v>
      </c>
      <c r="CD28" s="16">
        <f>_xlfn.RANK.EQ(BB28,BB$9:BB$40,0)</f>
        <v>28</v>
      </c>
      <c r="CE28" s="16">
        <f>_xlfn.RANK.EQ(BC28,BC$9:BC$40,0)</f>
        <v>9</v>
      </c>
      <c r="CF28" s="16">
        <f>_xlfn.RANK.EQ(BD28,BD$9:BD$40,0)</f>
        <v>5</v>
      </c>
      <c r="CG28" s="16">
        <f>_xlfn.RANK.EQ(BE28,BE$9:BE$40,0)</f>
        <v>7</v>
      </c>
      <c r="CH28" s="16">
        <f>_xlfn.RANK.EQ(BF28,BF$9:BF$40,0)</f>
        <v>25</v>
      </c>
      <c r="CI28" s="16">
        <f>_xlfn.RANK.EQ(BG28,BG$9:BG$40,0)</f>
        <v>31</v>
      </c>
      <c r="CJ28" s="16">
        <f>_xlfn.RANK.EQ(BH28,BH$9:BH$40,0)</f>
        <v>29</v>
      </c>
      <c r="CK28" s="16">
        <f>_xlfn.RANK.EQ(BI28,BI$9:BI$40,0)</f>
        <v>26</v>
      </c>
    </row>
    <row r="29" spans="1:89" s="16" customFormat="1" ht="14.1" customHeight="1" x14ac:dyDescent="0.2">
      <c r="A29" s="15" t="s">
        <v>20</v>
      </c>
      <c r="B29" s="93">
        <v>257.45653342000003</v>
      </c>
      <c r="C29" s="93">
        <v>426.49537858000002</v>
      </c>
      <c r="D29" s="93">
        <v>564.77408116000004</v>
      </c>
      <c r="E29" s="93">
        <v>594.68959795000001</v>
      </c>
      <c r="F29" s="93">
        <v>311.03054100000003</v>
      </c>
      <c r="G29" s="93">
        <v>853.67493982999997</v>
      </c>
      <c r="H29" s="93">
        <v>1390.8226414000001</v>
      </c>
      <c r="I29" s="93">
        <v>1839.76510181</v>
      </c>
      <c r="J29" s="93">
        <v>459.98820842999999</v>
      </c>
      <c r="K29" s="93">
        <v>544.89462271000002</v>
      </c>
      <c r="L29" s="93">
        <v>535.20476298999995</v>
      </c>
      <c r="M29" s="93">
        <v>591.11332064999999</v>
      </c>
      <c r="N29" s="93">
        <v>36.925271129999999</v>
      </c>
      <c r="O29" s="93">
        <v>207.74723139</v>
      </c>
      <c r="P29" s="93">
        <v>450.34672748999998</v>
      </c>
      <c r="Q29" s="93">
        <v>446.85468350999997</v>
      </c>
      <c r="R29" s="93">
        <v>354.13055840999999</v>
      </c>
      <c r="S29" s="93">
        <v>613.9714596</v>
      </c>
      <c r="T29" s="93">
        <v>731.59201198999995</v>
      </c>
      <c r="U29" s="93">
        <v>798.12164818999997</v>
      </c>
      <c r="V29" s="93">
        <v>920.09864173999995</v>
      </c>
      <c r="W29" s="93">
        <v>1002.30204194</v>
      </c>
      <c r="X29" s="93">
        <v>1021.56278706</v>
      </c>
      <c r="Y29" s="93">
        <v>269.8287947</v>
      </c>
      <c r="Z29" s="93">
        <v>362.46270830999998</v>
      </c>
      <c r="AA29" s="93">
        <v>933.35062796</v>
      </c>
      <c r="AB29" s="93">
        <v>1113.1598891199999</v>
      </c>
      <c r="AC29" s="93">
        <v>1168.41450143</v>
      </c>
      <c r="AD29" s="93">
        <v>384.44515214</v>
      </c>
      <c r="AE29" s="93">
        <v>107.31765673</v>
      </c>
      <c r="AF29" s="93">
        <v>384.8335237</v>
      </c>
      <c r="AG29" s="93">
        <v>453.38157747000002</v>
      </c>
      <c r="AH29" s="75">
        <f>(F29/B29-1)*100</f>
        <v>20.808952434934881</v>
      </c>
      <c r="AI29" s="75">
        <f>(G29/C29-1)*100</f>
        <v>100.16041971481093</v>
      </c>
      <c r="AJ29" s="75">
        <f>(H29/D29-1)*100</f>
        <v>146.26176869578779</v>
      </c>
      <c r="AK29" s="75">
        <f>(I29/E29-1)*100</f>
        <v>209.36560991683643</v>
      </c>
      <c r="AL29" s="75">
        <f>(J29/F29-1)*100</f>
        <v>47.891653003297805</v>
      </c>
      <c r="AM29" s="75">
        <f>(K29/G29-1)*100</f>
        <v>-36.170713548354847</v>
      </c>
      <c r="AN29" s="75">
        <f>(L29/H29-1)*100</f>
        <v>-61.518834461073801</v>
      </c>
      <c r="AO29" s="75">
        <f>(M29/I29-1)*100</f>
        <v>-67.870174291900071</v>
      </c>
      <c r="AP29" s="75">
        <f>(N29/J29-1)*100</f>
        <v>-91.972561371511944</v>
      </c>
      <c r="AQ29" s="75">
        <f>(O29/K29-1)*100</f>
        <v>-61.873870151850305</v>
      </c>
      <c r="AR29" s="75">
        <f>(P29/L29-1)*100</f>
        <v>-15.85524669584929</v>
      </c>
      <c r="AS29" s="75">
        <f>(Q29/M29-1)*100</f>
        <v>-24.404565436179027</v>
      </c>
      <c r="AT29" s="75">
        <f>(R29/N29-1)*100</f>
        <v>859.04660297073895</v>
      </c>
      <c r="AU29" s="75">
        <f>(S29/O29-1)*100</f>
        <v>195.53773376040948</v>
      </c>
      <c r="AV29" s="75">
        <f>(T29/P29-1)*100</f>
        <v>62.45083339841635</v>
      </c>
      <c r="AW29" s="75">
        <f>(U29/Q29-1)*100</f>
        <v>78.608768721149389</v>
      </c>
      <c r="AX29" s="75">
        <f>(V29/R29-1)*100</f>
        <v>159.81904692752943</v>
      </c>
      <c r="AY29" s="75">
        <f>(W29/S29-1)*100</f>
        <v>63.248963167277481</v>
      </c>
      <c r="AZ29" s="75">
        <f>(X29/T29-1)*100</f>
        <v>39.635585178308872</v>
      </c>
      <c r="BA29" s="75">
        <f>(Y29/U29-1)*100</f>
        <v>-66.192021565644239</v>
      </c>
      <c r="BB29" s="75">
        <f>(Z29/V29-1)*100</f>
        <v>-60.606103316863269</v>
      </c>
      <c r="BC29" s="75">
        <f>(AA29/W29-1)*100</f>
        <v>-6.8793049494882297</v>
      </c>
      <c r="BD29" s="75">
        <f>(AB29/X29-1)*100</f>
        <v>8.9663702731000114</v>
      </c>
      <c r="BE29" s="75">
        <f>(AC29/Y29-1)*100</f>
        <v>333.02068733215151</v>
      </c>
      <c r="BF29" s="75">
        <f>(AD29/Z29-1)*100</f>
        <v>6.0647463383182831</v>
      </c>
      <c r="BG29" s="75">
        <f>(AE29/AA29-1)*100</f>
        <v>-88.501892695506996</v>
      </c>
      <c r="BH29" s="75">
        <f>(AF29/AB29-1)*100</f>
        <v>-65.428728841080755</v>
      </c>
      <c r="BI29" s="75">
        <f>(AG29/AC29-1)*100</f>
        <v>-61.196854633769519</v>
      </c>
      <c r="BJ29" s="16">
        <f>_xlfn.RANK.EQ(AH29,AH$9:AH$40,0)</f>
        <v>15</v>
      </c>
      <c r="BK29" s="16">
        <f>_xlfn.RANK.EQ(AI29,AI$9:AI$40,0)</f>
        <v>8</v>
      </c>
      <c r="BL29" s="16">
        <f>_xlfn.RANK.EQ(AJ29,AJ$9:AJ$40,0)</f>
        <v>7</v>
      </c>
      <c r="BM29" s="16">
        <f>_xlfn.RANK.EQ(AK29,AK$9:AK$40,0)</f>
        <v>4</v>
      </c>
      <c r="BN29" s="16">
        <f>_xlfn.RANK.EQ(AL29,AL$9:AL$40,0)</f>
        <v>8</v>
      </c>
      <c r="BO29" s="16">
        <f>_xlfn.RANK.EQ(AM29,AM$9:AM$40,0)</f>
        <v>26</v>
      </c>
      <c r="BP29" s="16">
        <f>_xlfn.RANK.EQ(AN29,AN$9:AN$40,0)</f>
        <v>28</v>
      </c>
      <c r="BQ29" s="16">
        <f>_xlfn.RANK.EQ(AO29,AO$9:AO$40,0)</f>
        <v>30</v>
      </c>
      <c r="BR29" s="16">
        <f>_xlfn.RANK.EQ(AP29,AP$9:AP$40,0)</f>
        <v>30</v>
      </c>
      <c r="BS29" s="16">
        <f>_xlfn.RANK.EQ(AQ29,AQ$9:AQ$40,0)</f>
        <v>27</v>
      </c>
      <c r="BT29" s="16">
        <f>_xlfn.RANK.EQ(AR29,AR$9:AR$40,0)</f>
        <v>16</v>
      </c>
      <c r="BU29" s="16">
        <f>_xlfn.RANK.EQ(AS29,AS$9:AS$40,0)</f>
        <v>19</v>
      </c>
      <c r="BV29" s="16">
        <f>_xlfn.RANK.EQ(AT29,AT$9:AT$40,0)</f>
        <v>1</v>
      </c>
      <c r="BW29" s="16">
        <f>_xlfn.RANK.EQ(AU29,AU$9:AU$40,0)</f>
        <v>4</v>
      </c>
      <c r="BX29" s="16">
        <f>_xlfn.RANK.EQ(AV29,AV$9:AV$40,0)</f>
        <v>12</v>
      </c>
      <c r="BY29" s="16">
        <f>_xlfn.RANK.EQ(AW29,AW$9:AW$40,0)</f>
        <v>9</v>
      </c>
      <c r="BZ29" s="16">
        <f>_xlfn.RANK.EQ(AX29,AX$9:AX$40,0)</f>
        <v>3</v>
      </c>
      <c r="CA29" s="16">
        <f>_xlfn.RANK.EQ(AY29,AY$9:AY$40,0)</f>
        <v>9</v>
      </c>
      <c r="CB29" s="16">
        <f>_xlfn.RANK.EQ(AZ29,AZ$9:AZ$40,0)</f>
        <v>9</v>
      </c>
      <c r="CC29" s="16">
        <f>_xlfn.RANK.EQ(BA29,BA$9:BA$40,0)</f>
        <v>29</v>
      </c>
      <c r="CD29" s="16">
        <f>_xlfn.RANK.EQ(BB29,BB$9:BB$40,0)</f>
        <v>22</v>
      </c>
      <c r="CE29" s="16">
        <f>_xlfn.RANK.EQ(BC29,BC$9:BC$40,0)</f>
        <v>16</v>
      </c>
      <c r="CF29" s="16">
        <f>_xlfn.RANK.EQ(BD29,BD$9:BD$40,0)</f>
        <v>14</v>
      </c>
      <c r="CG29" s="16">
        <f>_xlfn.RANK.EQ(BE29,BE$9:BE$40,0)</f>
        <v>3</v>
      </c>
      <c r="CH29" s="16">
        <f>_xlfn.RANK.EQ(BF29,BF$9:BF$40,0)</f>
        <v>8</v>
      </c>
      <c r="CI29" s="16">
        <f>_xlfn.RANK.EQ(BG29,BG$9:BG$40,0)</f>
        <v>28</v>
      </c>
      <c r="CJ29" s="16">
        <f>_xlfn.RANK.EQ(BH29,BH$9:BH$40,0)</f>
        <v>24</v>
      </c>
      <c r="CK29" s="16">
        <f>_xlfn.RANK.EQ(BI29,BI$9:BI$40,0)</f>
        <v>22</v>
      </c>
    </row>
    <row r="30" spans="1:89" s="16" customFormat="1" ht="14.1" customHeight="1" x14ac:dyDescent="0.2">
      <c r="A30" s="15" t="s">
        <v>21</v>
      </c>
      <c r="B30" s="93">
        <v>388.32406085999997</v>
      </c>
      <c r="C30" s="93">
        <v>666.44244730000003</v>
      </c>
      <c r="D30" s="93">
        <v>743.55158965999999</v>
      </c>
      <c r="E30" s="93">
        <v>1067.7227409</v>
      </c>
      <c r="F30" s="93">
        <v>317.41845334999999</v>
      </c>
      <c r="G30" s="93">
        <v>576.72008367000001</v>
      </c>
      <c r="H30" s="93">
        <v>887.11639802000002</v>
      </c>
      <c r="I30" s="93">
        <v>1203.3415066099999</v>
      </c>
      <c r="J30" s="93">
        <v>404.43408184999998</v>
      </c>
      <c r="K30" s="93">
        <v>616.79412448000005</v>
      </c>
      <c r="L30" s="93">
        <v>744.39486667999995</v>
      </c>
      <c r="M30" s="93">
        <v>845.72632724000005</v>
      </c>
      <c r="N30" s="93">
        <v>271.02527191000001</v>
      </c>
      <c r="O30" s="93">
        <v>341.77054730999998</v>
      </c>
      <c r="P30" s="93">
        <v>595.46623379000005</v>
      </c>
      <c r="Q30" s="93">
        <v>817.36410624999996</v>
      </c>
      <c r="R30" s="93">
        <v>506.60696816000001</v>
      </c>
      <c r="S30" s="93">
        <v>654.79019397000002</v>
      </c>
      <c r="T30" s="93">
        <v>764.94543061000002</v>
      </c>
      <c r="U30" s="93">
        <v>753.19486873999995</v>
      </c>
      <c r="V30" s="93">
        <v>379.50969773000003</v>
      </c>
      <c r="W30" s="93">
        <v>499.95612069999999</v>
      </c>
      <c r="X30" s="93">
        <v>617.14961176999998</v>
      </c>
      <c r="Y30" s="93">
        <v>1107.0785039299999</v>
      </c>
      <c r="Z30" s="93">
        <v>489.31421791999998</v>
      </c>
      <c r="AA30" s="93">
        <v>878.62829031000001</v>
      </c>
      <c r="AB30" s="93">
        <v>994.48307838999995</v>
      </c>
      <c r="AC30" s="93">
        <v>1055.1488293</v>
      </c>
      <c r="AD30" s="93">
        <v>302.01300133000001</v>
      </c>
      <c r="AE30" s="93">
        <v>970.28402863999997</v>
      </c>
      <c r="AF30" s="93">
        <v>956.56584003</v>
      </c>
      <c r="AG30" s="93">
        <v>516.18037560000005</v>
      </c>
      <c r="AH30" s="75">
        <f>(F30/B30-1)*100</f>
        <v>-18.25939071428364</v>
      </c>
      <c r="AI30" s="75">
        <f>(G30/C30-1)*100</f>
        <v>-13.462882502982488</v>
      </c>
      <c r="AJ30" s="75">
        <f>(H30/D30-1)*100</f>
        <v>19.307982170497027</v>
      </c>
      <c r="AK30" s="75">
        <f>(I30/E30-1)*100</f>
        <v>12.701683734457569</v>
      </c>
      <c r="AL30" s="75">
        <f>(J30/F30-1)*100</f>
        <v>27.413538054151054</v>
      </c>
      <c r="AM30" s="75">
        <f>(K30/G30-1)*100</f>
        <v>6.9486119774060828</v>
      </c>
      <c r="AN30" s="75">
        <f>(L30/H30-1)*100</f>
        <v>-16.088253092666026</v>
      </c>
      <c r="AO30" s="75">
        <f>(M30/I30-1)*100</f>
        <v>-29.718511113063606</v>
      </c>
      <c r="AP30" s="75">
        <f>(N30/J30-1)*100</f>
        <v>-32.986539939895522</v>
      </c>
      <c r="AQ30" s="75">
        <f>(O30/K30-1)*100</f>
        <v>-44.589201851081818</v>
      </c>
      <c r="AR30" s="75">
        <f>(P30/L30-1)*100</f>
        <v>-20.006671130635468</v>
      </c>
      <c r="AS30" s="75">
        <f>(Q30/M30-1)*100</f>
        <v>-3.3535932460042051</v>
      </c>
      <c r="AT30" s="75">
        <f>(R30/N30-1)*100</f>
        <v>86.922409334665346</v>
      </c>
      <c r="AU30" s="75">
        <f>(S30/O30-1)*100</f>
        <v>91.5876599442837</v>
      </c>
      <c r="AV30" s="75">
        <f>(T30/P30-1)*100</f>
        <v>28.461596510906318</v>
      </c>
      <c r="AW30" s="75">
        <f>(U30/Q30-1)*100</f>
        <v>-7.8507530510977812</v>
      </c>
      <c r="AX30" s="75">
        <f>(V30/R30-1)*100</f>
        <v>-25.087943596910666</v>
      </c>
      <c r="AY30" s="75">
        <f>(W30/S30-1)*100</f>
        <v>-23.646364086676275</v>
      </c>
      <c r="AZ30" s="75">
        <f>(X30/T30-1)*100</f>
        <v>-19.321093103614118</v>
      </c>
      <c r="BA30" s="75">
        <f>(Y30/U30-1)*100</f>
        <v>46.984339628070316</v>
      </c>
      <c r="BB30" s="75">
        <f>(Z30/V30-1)*100</f>
        <v>28.933258055534527</v>
      </c>
      <c r="BC30" s="75">
        <f>(AA30/W30-1)*100</f>
        <v>75.741080853218179</v>
      </c>
      <c r="BD30" s="75">
        <f>(AB30/X30-1)*100</f>
        <v>61.141327714328206</v>
      </c>
      <c r="BE30" s="75">
        <f>(AC30/Y30-1)*100</f>
        <v>-4.6906948735483178</v>
      </c>
      <c r="BF30" s="75">
        <f>(AD30/Z30-1)*100</f>
        <v>-38.278310690866256</v>
      </c>
      <c r="BG30" s="75">
        <f>(AE30/AA30-1)*100</f>
        <v>10.431685314578454</v>
      </c>
      <c r="BH30" s="75">
        <f>(AF30/AB30-1)*100</f>
        <v>-3.8127585259052688</v>
      </c>
      <c r="BI30" s="75">
        <f>(AG30/AC30-1)*100</f>
        <v>-51.079851366328953</v>
      </c>
      <c r="BJ30" s="16">
        <f>_xlfn.RANK.EQ(AH30,AH$9:AH$40,0)</f>
        <v>26</v>
      </c>
      <c r="BK30" s="16">
        <f>_xlfn.RANK.EQ(AI30,AI$9:AI$40,0)</f>
        <v>21</v>
      </c>
      <c r="BL30" s="16">
        <f>_xlfn.RANK.EQ(AJ30,AJ$9:AJ$40,0)</f>
        <v>20</v>
      </c>
      <c r="BM30" s="16">
        <f>_xlfn.RANK.EQ(AK30,AK$9:AK$40,0)</f>
        <v>19</v>
      </c>
      <c r="BN30" s="16">
        <f>_xlfn.RANK.EQ(AL30,AL$9:AL$40,0)</f>
        <v>12</v>
      </c>
      <c r="BO30" s="16">
        <f>_xlfn.RANK.EQ(AM30,AM$9:AM$40,0)</f>
        <v>16</v>
      </c>
      <c r="BP30" s="16">
        <f>_xlfn.RANK.EQ(AN30,AN$9:AN$40,0)</f>
        <v>22</v>
      </c>
      <c r="BQ30" s="16">
        <f>_xlfn.RANK.EQ(AO30,AO$9:AO$40,0)</f>
        <v>24</v>
      </c>
      <c r="BR30" s="16">
        <f>_xlfn.RANK.EQ(AP30,AP$9:AP$40,0)</f>
        <v>21</v>
      </c>
      <c r="BS30" s="16">
        <f>_xlfn.RANK.EQ(AQ30,AQ$9:AQ$40,0)</f>
        <v>22</v>
      </c>
      <c r="BT30" s="16">
        <f>_xlfn.RANK.EQ(AR30,AR$9:AR$40,0)</f>
        <v>18</v>
      </c>
      <c r="BU30" s="16">
        <f>_xlfn.RANK.EQ(AS30,AS$9:AS$40,0)</f>
        <v>16</v>
      </c>
      <c r="BV30" s="16">
        <f>_xlfn.RANK.EQ(AT30,AT$9:AT$40,0)</f>
        <v>14</v>
      </c>
      <c r="BW30" s="16">
        <f>_xlfn.RANK.EQ(AU30,AU$9:AU$40,0)</f>
        <v>9</v>
      </c>
      <c r="BX30" s="16">
        <f>_xlfn.RANK.EQ(AV30,AV$9:AV$40,0)</f>
        <v>15</v>
      </c>
      <c r="BY30" s="16">
        <f>_xlfn.RANK.EQ(AW30,AW$9:AW$40,0)</f>
        <v>18</v>
      </c>
      <c r="BZ30" s="16">
        <f>_xlfn.RANK.EQ(AX30,AX$9:AX$40,0)</f>
        <v>18</v>
      </c>
      <c r="CA30" s="16">
        <f>_xlfn.RANK.EQ(AY30,AY$9:AY$40,0)</f>
        <v>22</v>
      </c>
      <c r="CB30" s="16">
        <f>_xlfn.RANK.EQ(AZ30,AZ$9:AZ$40,0)</f>
        <v>18</v>
      </c>
      <c r="CC30" s="16">
        <f>_xlfn.RANK.EQ(BA30,BA$9:BA$40,0)</f>
        <v>11</v>
      </c>
      <c r="CD30" s="16">
        <f>_xlfn.RANK.EQ(BB30,BB$9:BB$40,0)</f>
        <v>8</v>
      </c>
      <c r="CE30" s="16">
        <f>_xlfn.RANK.EQ(BC30,BC$9:BC$40,0)</f>
        <v>2</v>
      </c>
      <c r="CF30" s="16">
        <f>_xlfn.RANK.EQ(BD30,BD$9:BD$40,0)</f>
        <v>9</v>
      </c>
      <c r="CG30" s="16">
        <f>_xlfn.RANK.EQ(BE30,BE$9:BE$40,0)</f>
        <v>14</v>
      </c>
      <c r="CH30" s="16">
        <f>_xlfn.RANK.EQ(BF30,BF$9:BF$40,0)</f>
        <v>15</v>
      </c>
      <c r="CI30" s="16">
        <f>_xlfn.RANK.EQ(BG30,BG$9:BG$40,0)</f>
        <v>11</v>
      </c>
      <c r="CJ30" s="16">
        <f>_xlfn.RANK.EQ(BH30,BH$9:BH$40,0)</f>
        <v>10</v>
      </c>
      <c r="CK30" s="16">
        <f>_xlfn.RANK.EQ(BI30,BI$9:BI$40,0)</f>
        <v>21</v>
      </c>
    </row>
    <row r="31" spans="1:89" s="16" customFormat="1" ht="14.1" customHeight="1" x14ac:dyDescent="0.2">
      <c r="A31" s="15" t="s">
        <v>22</v>
      </c>
      <c r="B31" s="93">
        <v>76.200012770000001</v>
      </c>
      <c r="C31" s="93">
        <v>129.32442917</v>
      </c>
      <c r="D31" s="93">
        <v>188.45970054</v>
      </c>
      <c r="E31" s="93">
        <v>274.59036107999998</v>
      </c>
      <c r="F31" s="93">
        <v>111.64278149</v>
      </c>
      <c r="G31" s="93">
        <v>309.3202771</v>
      </c>
      <c r="H31" s="93">
        <v>461.31247997999998</v>
      </c>
      <c r="I31" s="93">
        <v>620.21000207999998</v>
      </c>
      <c r="J31" s="93">
        <v>-73.155242990000005</v>
      </c>
      <c r="K31" s="93">
        <v>1.6814220099999999</v>
      </c>
      <c r="L31" s="93">
        <v>125.03135963</v>
      </c>
      <c r="M31" s="93">
        <v>119.59769609</v>
      </c>
      <c r="N31" s="93">
        <v>90.976882630000006</v>
      </c>
      <c r="O31" s="93">
        <v>164.59532967999999</v>
      </c>
      <c r="P31" s="93">
        <v>226.19441565</v>
      </c>
      <c r="Q31" s="93">
        <v>289.12736497999998</v>
      </c>
      <c r="R31" s="93">
        <v>228.36007301999999</v>
      </c>
      <c r="S31" s="93">
        <v>297.389748</v>
      </c>
      <c r="T31" s="93">
        <v>380.62349266000001</v>
      </c>
      <c r="U31" s="93">
        <v>416.21570821</v>
      </c>
      <c r="V31" s="93">
        <v>129.21524069</v>
      </c>
      <c r="W31" s="93">
        <v>496.61272524999998</v>
      </c>
      <c r="X31" s="93">
        <v>736.38262268000005</v>
      </c>
      <c r="Y31" s="93">
        <v>985.12228786000003</v>
      </c>
      <c r="Z31" s="93">
        <v>82.907593009999999</v>
      </c>
      <c r="AA31" s="93">
        <v>578.97327138000003</v>
      </c>
      <c r="AB31" s="93">
        <v>841.15827087000002</v>
      </c>
      <c r="AC31" s="93">
        <v>921.32650182999998</v>
      </c>
      <c r="AD31" s="93">
        <v>289.57985490999999</v>
      </c>
      <c r="AE31" s="93">
        <v>509.09972485999998</v>
      </c>
      <c r="AF31" s="93">
        <v>760.20691098999998</v>
      </c>
      <c r="AG31" s="93">
        <v>1064.4111597399999</v>
      </c>
      <c r="AH31" s="75">
        <f>(F31/B31-1)*100</f>
        <v>46.512812047656048</v>
      </c>
      <c r="AI31" s="75">
        <f>(G31/C31-1)*100</f>
        <v>139.18162955383414</v>
      </c>
      <c r="AJ31" s="75">
        <f>(H31/D31-1)*100</f>
        <v>144.7804377584097</v>
      </c>
      <c r="AK31" s="75">
        <f>(I31/E31-1)*100</f>
        <v>125.86736098114754</v>
      </c>
      <c r="AL31" s="75">
        <f>(J31/F31-1)*100</f>
        <v>-165.52617376032737</v>
      </c>
      <c r="AM31" s="75">
        <f>(K31/G31-1)*100</f>
        <v>-99.456413906723483</v>
      </c>
      <c r="AN31" s="75">
        <f>(L31/H31-1)*100</f>
        <v>-72.89660153234513</v>
      </c>
      <c r="AO31" s="75">
        <f>(M31/I31-1)*100</f>
        <v>-80.716580563211664</v>
      </c>
      <c r="AP31" s="75">
        <f>(N31/J31-1)*100</f>
        <v>-224.36139764095398</v>
      </c>
      <c r="AQ31" s="75">
        <f>(O31/K31-1)*100</f>
        <v>9689.0552580550539</v>
      </c>
      <c r="AR31" s="75">
        <f>(P31/L31-1)*100</f>
        <v>80.910146317985792</v>
      </c>
      <c r="AS31" s="75">
        <f>(Q31/M31-1)*100</f>
        <v>141.74994538559091</v>
      </c>
      <c r="AT31" s="75">
        <f>(R31/N31-1)*100</f>
        <v>151.00890074320628</v>
      </c>
      <c r="AU31" s="75">
        <f>(S31/O31-1)*100</f>
        <v>80.679335542614666</v>
      </c>
      <c r="AV31" s="75">
        <f>(T31/P31-1)*100</f>
        <v>68.272718654979769</v>
      </c>
      <c r="AW31" s="75">
        <f>(U31/Q31-1)*100</f>
        <v>43.955833526442987</v>
      </c>
      <c r="AX31" s="75">
        <f>(V31/R31-1)*100</f>
        <v>-43.416010083915502</v>
      </c>
      <c r="AY31" s="75">
        <f>(W31/S31-1)*100</f>
        <v>66.990532992415069</v>
      </c>
      <c r="AZ31" s="75">
        <f>(X31/T31-1)*100</f>
        <v>93.467465062065784</v>
      </c>
      <c r="BA31" s="75">
        <f>(Y31/U31-1)*100</f>
        <v>136.68551388814004</v>
      </c>
      <c r="BB31" s="75">
        <f>(Z31/V31-1)*100</f>
        <v>-35.837605094198274</v>
      </c>
      <c r="BC31" s="75">
        <f>(AA31/W31-1)*100</f>
        <v>16.58446148123549</v>
      </c>
      <c r="BD31" s="75">
        <f>(AB31/X31-1)*100</f>
        <v>14.228424865415512</v>
      </c>
      <c r="BE31" s="75">
        <f>(AC31/Y31-1)*100</f>
        <v>-6.4759255593115128</v>
      </c>
      <c r="BF31" s="75">
        <f>(AD31/Z31-1)*100</f>
        <v>249.28025817258015</v>
      </c>
      <c r="BG31" s="75">
        <f>(AE31/AA31-1)*100</f>
        <v>-12.068527162480979</v>
      </c>
      <c r="BH31" s="75">
        <f>(AF31/AB31-1)*100</f>
        <v>-9.6237964582186137</v>
      </c>
      <c r="BI31" s="75">
        <f>(AG31/AC31-1)*100</f>
        <v>15.530287864920389</v>
      </c>
      <c r="BJ31" s="16">
        <f>_xlfn.RANK.EQ(AH31,AH$9:AH$40,0)</f>
        <v>10</v>
      </c>
      <c r="BK31" s="16">
        <f>_xlfn.RANK.EQ(AI31,AI$9:AI$40,0)</f>
        <v>5</v>
      </c>
      <c r="BL31" s="16">
        <f>_xlfn.RANK.EQ(AJ31,AJ$9:AJ$40,0)</f>
        <v>8</v>
      </c>
      <c r="BM31" s="16">
        <f>_xlfn.RANK.EQ(AK31,AK$9:AK$40,0)</f>
        <v>7</v>
      </c>
      <c r="BN31" s="16">
        <f>_xlfn.RANK.EQ(AL31,AL$9:AL$40,0)</f>
        <v>32</v>
      </c>
      <c r="BO31" s="16">
        <f>_xlfn.RANK.EQ(AM31,AM$9:AM$40,0)</f>
        <v>32</v>
      </c>
      <c r="BP31" s="16">
        <f>_xlfn.RANK.EQ(AN31,AN$9:AN$40,0)</f>
        <v>29</v>
      </c>
      <c r="BQ31" s="16">
        <f>_xlfn.RANK.EQ(AO31,AO$9:AO$40,0)</f>
        <v>31</v>
      </c>
      <c r="BR31" s="16">
        <f>_xlfn.RANK.EQ(AP31,AP$9:AP$40,0)</f>
        <v>31</v>
      </c>
      <c r="BS31" s="16">
        <f>_xlfn.RANK.EQ(AQ31,AQ$9:AQ$40,0)</f>
        <v>1</v>
      </c>
      <c r="BT31" s="16">
        <f>_xlfn.RANK.EQ(AR31,AR$9:AR$40,0)</f>
        <v>7</v>
      </c>
      <c r="BU31" s="16">
        <f>_xlfn.RANK.EQ(AS31,AS$9:AS$40,0)</f>
        <v>4</v>
      </c>
      <c r="BV31" s="16">
        <f>_xlfn.RANK.EQ(AT31,AT$9:AT$40,0)</f>
        <v>8</v>
      </c>
      <c r="BW31" s="16">
        <f>_xlfn.RANK.EQ(AU31,AU$9:AU$40,0)</f>
        <v>12</v>
      </c>
      <c r="BX31" s="16">
        <f>_xlfn.RANK.EQ(AV31,AV$9:AV$40,0)</f>
        <v>11</v>
      </c>
      <c r="BY31" s="16">
        <f>_xlfn.RANK.EQ(AW31,AW$9:AW$40,0)</f>
        <v>10</v>
      </c>
      <c r="BZ31" s="16">
        <f>_xlfn.RANK.EQ(AX31,AX$9:AX$40,0)</f>
        <v>22</v>
      </c>
      <c r="CA31" s="16">
        <f>_xlfn.RANK.EQ(AY31,AY$9:AY$40,0)</f>
        <v>8</v>
      </c>
      <c r="CB31" s="16">
        <f>_xlfn.RANK.EQ(AZ31,AZ$9:AZ$40,0)</f>
        <v>4</v>
      </c>
      <c r="CC31" s="16">
        <f>_xlfn.RANK.EQ(BA31,BA$9:BA$40,0)</f>
        <v>6</v>
      </c>
      <c r="CD31" s="16">
        <f>_xlfn.RANK.EQ(BB31,BB$9:BB$40,0)</f>
        <v>17</v>
      </c>
      <c r="CE31" s="16">
        <f>_xlfn.RANK.EQ(BC31,BC$9:BC$40,0)</f>
        <v>11</v>
      </c>
      <c r="CF31" s="16">
        <f>_xlfn.RANK.EQ(BD31,BD$9:BD$40,0)</f>
        <v>13</v>
      </c>
      <c r="CG31" s="16">
        <f>_xlfn.RANK.EQ(BE31,BE$9:BE$40,0)</f>
        <v>16</v>
      </c>
      <c r="CH31" s="16">
        <f>_xlfn.RANK.EQ(BF31,BF$9:BF$40,0)</f>
        <v>3</v>
      </c>
      <c r="CI31" s="16">
        <f>_xlfn.RANK.EQ(BG31,BG$9:BG$40,0)</f>
        <v>14</v>
      </c>
      <c r="CJ31" s="16">
        <f>_xlfn.RANK.EQ(BH31,BH$9:BH$40,0)</f>
        <v>12</v>
      </c>
      <c r="CK31" s="16">
        <f>_xlfn.RANK.EQ(BI31,BI$9:BI$40,0)</f>
        <v>8</v>
      </c>
    </row>
    <row r="32" spans="1:89" s="16" customFormat="1" ht="14.1" customHeight="1" x14ac:dyDescent="0.2">
      <c r="A32" s="15" t="s">
        <v>36</v>
      </c>
      <c r="B32" s="93">
        <v>142.03515449</v>
      </c>
      <c r="C32" s="93">
        <v>515.41670882999995</v>
      </c>
      <c r="D32" s="93">
        <v>926.36811995999994</v>
      </c>
      <c r="E32" s="93">
        <v>1342.90792741</v>
      </c>
      <c r="F32" s="93">
        <v>14.67063611</v>
      </c>
      <c r="G32" s="93">
        <v>265.06035022999998</v>
      </c>
      <c r="H32" s="93">
        <v>531.70224054000005</v>
      </c>
      <c r="I32" s="93">
        <v>709.71242361999998</v>
      </c>
      <c r="J32" s="93">
        <v>215.87007170000001</v>
      </c>
      <c r="K32" s="93">
        <v>883.28289303999998</v>
      </c>
      <c r="L32" s="93">
        <v>917.60299241999996</v>
      </c>
      <c r="M32" s="93">
        <v>1168.24704352</v>
      </c>
      <c r="N32" s="93">
        <v>608.12334773999999</v>
      </c>
      <c r="O32" s="93">
        <v>662.97063364999997</v>
      </c>
      <c r="P32" s="93">
        <v>888.09922008000001</v>
      </c>
      <c r="Q32" s="93">
        <v>686.40857461999997</v>
      </c>
      <c r="R32" s="93">
        <v>268.16385115999998</v>
      </c>
      <c r="S32" s="93">
        <v>557.67315821</v>
      </c>
      <c r="T32" s="93">
        <v>864.36391852999998</v>
      </c>
      <c r="U32" s="93">
        <v>376.43480307999999</v>
      </c>
      <c r="V32" s="93">
        <v>374.90258089000002</v>
      </c>
      <c r="W32" s="93">
        <v>1211.7536585800001</v>
      </c>
      <c r="X32" s="93">
        <v>1408.1814340200001</v>
      </c>
      <c r="Y32" s="93">
        <v>1115.65846083</v>
      </c>
      <c r="Z32" s="93">
        <v>663.56551037999998</v>
      </c>
      <c r="AA32" s="93">
        <v>1064.23427399</v>
      </c>
      <c r="AB32" s="93">
        <v>984.47716432000004</v>
      </c>
      <c r="AC32" s="93">
        <v>843.68263337999997</v>
      </c>
      <c r="AD32" s="93">
        <v>125.71455537999999</v>
      </c>
      <c r="AE32" s="93">
        <v>223.0252366</v>
      </c>
      <c r="AF32" s="93">
        <v>378.09256915999998</v>
      </c>
      <c r="AG32" s="93">
        <v>263.36472923000002</v>
      </c>
      <c r="AH32" s="75">
        <f>(F32/B32-1)*100</f>
        <v>-89.671123207013594</v>
      </c>
      <c r="AI32" s="75">
        <f>(G32/C32-1)*100</f>
        <v>-48.573582173599085</v>
      </c>
      <c r="AJ32" s="75">
        <f>(H32/D32-1)*100</f>
        <v>-42.60356880988536</v>
      </c>
      <c r="AK32" s="75">
        <f>(I32/E32-1)*100</f>
        <v>-47.151073492522514</v>
      </c>
      <c r="AL32" s="75">
        <f>(J32/F32-1)*100</f>
        <v>1371.4431608923603</v>
      </c>
      <c r="AM32" s="75">
        <f>(K32/G32-1)*100</f>
        <v>233.23840863922186</v>
      </c>
      <c r="AN32" s="75">
        <f>(L32/H32-1)*100</f>
        <v>72.578357294127031</v>
      </c>
      <c r="AO32" s="75">
        <f>(M32/I32-1)*100</f>
        <v>64.608509677930101</v>
      </c>
      <c r="AP32" s="75">
        <f>(N32/J32-1)*100</f>
        <v>181.70803991074968</v>
      </c>
      <c r="AQ32" s="75">
        <f>(O32/K32-1)*100</f>
        <v>-24.942434765350207</v>
      </c>
      <c r="AR32" s="75">
        <f>(P32/L32-1)*100</f>
        <v>-3.2153090806939844</v>
      </c>
      <c r="AS32" s="75">
        <f>(Q32/M32-1)*100</f>
        <v>-41.244569936868082</v>
      </c>
      <c r="AT32" s="75">
        <f>(R32/N32-1)*100</f>
        <v>-55.903049577591283</v>
      </c>
      <c r="AU32" s="75">
        <f>(S32/O32-1)*100</f>
        <v>-15.882675656428747</v>
      </c>
      <c r="AV32" s="75">
        <f>(T32/P32-1)*100</f>
        <v>-2.6725956980191867</v>
      </c>
      <c r="AW32" s="75">
        <f>(U32/Q32-1)*100</f>
        <v>-45.158784869726219</v>
      </c>
      <c r="AX32" s="75">
        <f>(V32/R32-1)*100</f>
        <v>39.803548937815037</v>
      </c>
      <c r="AY32" s="75">
        <f>(W32/S32-1)*100</f>
        <v>117.28742736506183</v>
      </c>
      <c r="AZ32" s="75">
        <f>(X32/T32-1)*100</f>
        <v>62.915342002574072</v>
      </c>
      <c r="BA32" s="75">
        <f>(Y32/U32-1)*100</f>
        <v>196.37495037697138</v>
      </c>
      <c r="BB32" s="75">
        <f>(Z32/V32-1)*100</f>
        <v>76.996783752389362</v>
      </c>
      <c r="BC32" s="75">
        <f>(AA32/W32-1)*100</f>
        <v>-12.174040783410668</v>
      </c>
      <c r="BD32" s="75">
        <f>(AB32/X32-1)*100</f>
        <v>-30.088755572528182</v>
      </c>
      <c r="BE32" s="75">
        <f>(AC32/Y32-1)*100</f>
        <v>-24.378054485210654</v>
      </c>
      <c r="BF32" s="75">
        <f>(AD32/Z32-1)*100</f>
        <v>-81.054688133503532</v>
      </c>
      <c r="BG32" s="75">
        <f>(AE32/AA32-1)*100</f>
        <v>-79.043595752292447</v>
      </c>
      <c r="BH32" s="75">
        <f>(AF32/AB32-1)*100</f>
        <v>-61.594582092601733</v>
      </c>
      <c r="BI32" s="75">
        <f>(AG32/AC32-1)*100</f>
        <v>-68.783910109077837</v>
      </c>
      <c r="BJ32" s="16">
        <f>_xlfn.RANK.EQ(AH32,AH$9:AH$40,0)</f>
        <v>31</v>
      </c>
      <c r="BK32" s="16">
        <f>_xlfn.RANK.EQ(AI32,AI$9:AI$40,0)</f>
        <v>29</v>
      </c>
      <c r="BL32" s="16">
        <f>_xlfn.RANK.EQ(AJ32,AJ$9:AJ$40,0)</f>
        <v>26</v>
      </c>
      <c r="BM32" s="16">
        <f>_xlfn.RANK.EQ(AK32,AK$9:AK$40,0)</f>
        <v>27</v>
      </c>
      <c r="BN32" s="16">
        <f>_xlfn.RANK.EQ(AL32,AL$9:AL$40,0)</f>
        <v>1</v>
      </c>
      <c r="BO32" s="16">
        <f>_xlfn.RANK.EQ(AM32,AM$9:AM$40,0)</f>
        <v>3</v>
      </c>
      <c r="BP32" s="16">
        <f>_xlfn.RANK.EQ(AN32,AN$9:AN$40,0)</f>
        <v>5</v>
      </c>
      <c r="BQ32" s="16">
        <f>_xlfn.RANK.EQ(AO32,AO$9:AO$40,0)</f>
        <v>6</v>
      </c>
      <c r="BR32" s="16">
        <f>_xlfn.RANK.EQ(AP32,AP$9:AP$40,0)</f>
        <v>5</v>
      </c>
      <c r="BS32" s="16">
        <f>_xlfn.RANK.EQ(AQ32,AQ$9:AQ$40,0)</f>
        <v>19</v>
      </c>
      <c r="BT32" s="16">
        <f>_xlfn.RANK.EQ(AR32,AR$9:AR$40,0)</f>
        <v>14</v>
      </c>
      <c r="BU32" s="16">
        <f>_xlfn.RANK.EQ(AS32,AS$9:AS$40,0)</f>
        <v>23</v>
      </c>
      <c r="BV32" s="16">
        <f>_xlfn.RANK.EQ(AT32,AT$9:AT$40,0)</f>
        <v>30</v>
      </c>
      <c r="BW32" s="16">
        <f>_xlfn.RANK.EQ(AU32,AU$9:AU$40,0)</f>
        <v>21</v>
      </c>
      <c r="BX32" s="16">
        <f>_xlfn.RANK.EQ(AV32,AV$9:AV$40,0)</f>
        <v>19</v>
      </c>
      <c r="BY32" s="16">
        <f>_xlfn.RANK.EQ(AW32,AW$9:AW$40,0)</f>
        <v>24</v>
      </c>
      <c r="BZ32" s="16">
        <f>_xlfn.RANK.EQ(AX32,AX$9:AX$40,0)</f>
        <v>7</v>
      </c>
      <c r="CA32" s="16">
        <f>_xlfn.RANK.EQ(AY32,AY$9:AY$40,0)</f>
        <v>3</v>
      </c>
      <c r="CB32" s="16">
        <f>_xlfn.RANK.EQ(AZ32,AZ$9:AZ$40,0)</f>
        <v>7</v>
      </c>
      <c r="CC32" s="16">
        <f>_xlfn.RANK.EQ(BA32,BA$9:BA$40,0)</f>
        <v>5</v>
      </c>
      <c r="CD32" s="16">
        <f>_xlfn.RANK.EQ(BB32,BB$9:BB$40,0)</f>
        <v>3</v>
      </c>
      <c r="CE32" s="16">
        <f>_xlfn.RANK.EQ(BC32,BC$9:BC$40,0)</f>
        <v>17</v>
      </c>
      <c r="CF32" s="16">
        <f>_xlfn.RANK.EQ(BD32,BD$9:BD$40,0)</f>
        <v>25</v>
      </c>
      <c r="CG32" s="16">
        <f>_xlfn.RANK.EQ(BE32,BE$9:BE$40,0)</f>
        <v>21</v>
      </c>
      <c r="CH32" s="16">
        <f>_xlfn.RANK.EQ(BF32,BF$9:BF$40,0)</f>
        <v>20</v>
      </c>
      <c r="CI32" s="16">
        <f>_xlfn.RANK.EQ(BG32,BG$9:BG$40,0)</f>
        <v>26</v>
      </c>
      <c r="CJ32" s="16">
        <f>_xlfn.RANK.EQ(BH32,BH$9:BH$40,0)</f>
        <v>22</v>
      </c>
      <c r="CK32" s="16">
        <f>_xlfn.RANK.EQ(BI32,BI$9:BI$40,0)</f>
        <v>23</v>
      </c>
    </row>
    <row r="33" spans="1:89" s="16" customFormat="1" ht="14.1" customHeight="1" x14ac:dyDescent="0.2">
      <c r="A33" s="19" t="s">
        <v>23</v>
      </c>
      <c r="B33" s="90">
        <v>136.99765678</v>
      </c>
      <c r="C33" s="90">
        <v>454.17319696999999</v>
      </c>
      <c r="D33" s="90">
        <v>359.00296874999998</v>
      </c>
      <c r="E33" s="90">
        <v>399.09240151</v>
      </c>
      <c r="F33" s="90">
        <v>140.20364701</v>
      </c>
      <c r="G33" s="90">
        <v>147.85916076999999</v>
      </c>
      <c r="H33" s="90">
        <v>180.64404095</v>
      </c>
      <c r="I33" s="90">
        <v>247.41469957999999</v>
      </c>
      <c r="J33" s="90">
        <v>101.15434725999999</v>
      </c>
      <c r="K33" s="90">
        <v>660.97379925999996</v>
      </c>
      <c r="L33" s="90">
        <v>731.75545962000001</v>
      </c>
      <c r="M33" s="90">
        <v>737.41226324000002</v>
      </c>
      <c r="N33" s="90">
        <v>74.878096959999993</v>
      </c>
      <c r="O33" s="90">
        <v>180.29384873999999</v>
      </c>
      <c r="P33" s="90">
        <v>336.78951130000002</v>
      </c>
      <c r="Q33" s="90">
        <v>373.57246780999998</v>
      </c>
      <c r="R33" s="90">
        <v>281.13731425999998</v>
      </c>
      <c r="S33" s="90">
        <v>524.43915114000004</v>
      </c>
      <c r="T33" s="90">
        <v>721.78914266000004</v>
      </c>
      <c r="U33" s="90">
        <v>866.94754064000006</v>
      </c>
      <c r="V33" s="90">
        <v>107.89513113</v>
      </c>
      <c r="W33" s="90">
        <v>192.77983775000001</v>
      </c>
      <c r="X33" s="90">
        <v>407.70496150000002</v>
      </c>
      <c r="Y33" s="90">
        <v>415.41313623000002</v>
      </c>
      <c r="Z33" s="90">
        <v>141.7585613</v>
      </c>
      <c r="AA33" s="90">
        <v>262.84278029000001</v>
      </c>
      <c r="AB33" s="90">
        <v>283.13752862000001</v>
      </c>
      <c r="AC33" s="90">
        <v>316.10790735</v>
      </c>
      <c r="AD33" s="90">
        <v>17.370211739999998</v>
      </c>
      <c r="AE33" s="90">
        <v>34.34862888</v>
      </c>
      <c r="AF33" s="90">
        <v>1.59691852</v>
      </c>
      <c r="AG33" s="90">
        <v>20.846688660000002</v>
      </c>
      <c r="AH33" s="76">
        <f>(F33/B33-1)*100</f>
        <v>2.3401788799558787</v>
      </c>
      <c r="AI33" s="76">
        <f>(G33/C33-1)*100</f>
        <v>-67.444322616033475</v>
      </c>
      <c r="AJ33" s="76">
        <f>(H33/D33-1)*100</f>
        <v>-49.681741747435062</v>
      </c>
      <c r="AK33" s="76">
        <f>(I33/E33-1)*100</f>
        <v>-38.005660181981547</v>
      </c>
      <c r="AL33" s="76">
        <f>(J33/F33-1)*100</f>
        <v>-27.851843074534877</v>
      </c>
      <c r="AM33" s="76">
        <f>(K33/G33-1)*100</f>
        <v>347.02931885848278</v>
      </c>
      <c r="AN33" s="76">
        <f>(L33/H33-1)*100</f>
        <v>305.08142741478014</v>
      </c>
      <c r="AO33" s="76">
        <f>(M33/I33-1)*100</f>
        <v>198.04707015864363</v>
      </c>
      <c r="AP33" s="76">
        <f>(N33/J33-1)*100</f>
        <v>-25.976392524644922</v>
      </c>
      <c r="AQ33" s="76">
        <f>(O33/K33-1)*100</f>
        <v>-72.722996139657909</v>
      </c>
      <c r="AR33" s="76">
        <f>(P33/L33-1)*100</f>
        <v>-53.975128320204881</v>
      </c>
      <c r="AS33" s="76">
        <f>(Q33/M33-1)*100</f>
        <v>-49.340079297214487</v>
      </c>
      <c r="AT33" s="76">
        <f>(R33/N33-1)*100</f>
        <v>275.46001524342159</v>
      </c>
      <c r="AU33" s="76">
        <f>(S33/O33-1)*100</f>
        <v>190.88022403708771</v>
      </c>
      <c r="AV33" s="76">
        <f>(T33/P33-1)*100</f>
        <v>114.3146144527809</v>
      </c>
      <c r="AW33" s="76">
        <f>(U33/Q33-1)*100</f>
        <v>132.0694417664987</v>
      </c>
      <c r="AX33" s="76">
        <f>(V33/R33-1)*100</f>
        <v>-61.621910128152905</v>
      </c>
      <c r="AY33" s="76">
        <f>(W33/S33-1)*100</f>
        <v>-63.240761615347616</v>
      </c>
      <c r="AZ33" s="76">
        <f>(X33/T33-1)*100</f>
        <v>-43.514672443327385</v>
      </c>
      <c r="BA33" s="76">
        <f>(Y33/U33-1)*100</f>
        <v>-52.083244169153218</v>
      </c>
      <c r="BB33" s="76">
        <f>(Z33/V33-1)*100</f>
        <v>31.385503511922931</v>
      </c>
      <c r="BC33" s="76">
        <f>(AA33/W33-1)*100</f>
        <v>36.343501144999799</v>
      </c>
      <c r="BD33" s="76">
        <f>(AB33/X33-1)*100</f>
        <v>-30.553327686202316</v>
      </c>
      <c r="BE33" s="76">
        <f>(AC33/Y33-1)*100</f>
        <v>-23.905172999877912</v>
      </c>
      <c r="BF33" s="76">
        <f>(AD33/Z33-1)*100</f>
        <v>-87.746622439797576</v>
      </c>
      <c r="BG33" s="76">
        <f>(AE33/AA33-1)*100</f>
        <v>-86.931872794032074</v>
      </c>
      <c r="BH33" s="76">
        <f>(AF33/AB33-1)*100</f>
        <v>-99.435991926685489</v>
      </c>
      <c r="BI33" s="76">
        <f>(AG33/AC33-1)*100</f>
        <v>-93.405198612473114</v>
      </c>
      <c r="BJ33" s="20">
        <f>_xlfn.RANK.EQ(AH33,AH$9:AH$40,0)</f>
        <v>23</v>
      </c>
      <c r="BK33" s="20">
        <f>_xlfn.RANK.EQ(AI33,AI$9:AI$40,0)</f>
        <v>31</v>
      </c>
      <c r="BL33" s="20">
        <f>_xlfn.RANK.EQ(AJ33,AJ$9:AJ$40,0)</f>
        <v>28</v>
      </c>
      <c r="BM33" s="20">
        <f>_xlfn.RANK.EQ(AK33,AK$9:AK$40,0)</f>
        <v>26</v>
      </c>
      <c r="BN33" s="20">
        <f>_xlfn.RANK.EQ(AL33,AL$9:AL$40,0)</f>
        <v>22</v>
      </c>
      <c r="BO33" s="20">
        <f>_xlfn.RANK.EQ(AM33,AM$9:AM$40,0)</f>
        <v>2</v>
      </c>
      <c r="BP33" s="20">
        <f>_xlfn.RANK.EQ(AN33,AN$9:AN$40,0)</f>
        <v>2</v>
      </c>
      <c r="BQ33" s="20">
        <f>_xlfn.RANK.EQ(AO33,AO$9:AO$40,0)</f>
        <v>4</v>
      </c>
      <c r="BR33" s="20">
        <f>_xlfn.RANK.EQ(AP33,AP$9:AP$40,0)</f>
        <v>19</v>
      </c>
      <c r="BS33" s="20">
        <f>_xlfn.RANK.EQ(AQ33,AQ$9:AQ$40,0)</f>
        <v>30</v>
      </c>
      <c r="BT33" s="20">
        <f>_xlfn.RANK.EQ(AR33,AR$9:AR$40,0)</f>
        <v>26</v>
      </c>
      <c r="BU33" s="20">
        <f>_xlfn.RANK.EQ(AS33,AS$9:AS$40,0)</f>
        <v>24</v>
      </c>
      <c r="BV33" s="20">
        <f>_xlfn.RANK.EQ(AT33,AT$9:AT$40,0)</f>
        <v>3</v>
      </c>
      <c r="BW33" s="20">
        <f>_xlfn.RANK.EQ(AU33,AU$9:AU$40,0)</f>
        <v>5</v>
      </c>
      <c r="BX33" s="20">
        <f>_xlfn.RANK.EQ(AV33,AV$9:AV$40,0)</f>
        <v>7</v>
      </c>
      <c r="BY33" s="20">
        <f>_xlfn.RANK.EQ(AW33,AW$9:AW$40,0)</f>
        <v>5</v>
      </c>
      <c r="BZ33" s="20">
        <f>_xlfn.RANK.EQ(AX33,AX$9:AX$40,0)</f>
        <v>26</v>
      </c>
      <c r="CA33" s="20">
        <f>_xlfn.RANK.EQ(AY33,AY$9:AY$40,0)</f>
        <v>26</v>
      </c>
      <c r="CB33" s="20">
        <f>_xlfn.RANK.EQ(AZ33,AZ$9:AZ$40,0)</f>
        <v>25</v>
      </c>
      <c r="CC33" s="20">
        <f>_xlfn.RANK.EQ(BA33,BA$9:BA$40,0)</f>
        <v>27</v>
      </c>
      <c r="CD33" s="20">
        <f>_xlfn.RANK.EQ(BB33,BB$9:BB$40,0)</f>
        <v>7</v>
      </c>
      <c r="CE33" s="20">
        <f>_xlfn.RANK.EQ(BC33,BC$9:BC$40,0)</f>
        <v>7</v>
      </c>
      <c r="CF33" s="20">
        <f>_xlfn.RANK.EQ(BD33,BD$9:BD$40,0)</f>
        <v>26</v>
      </c>
      <c r="CG33" s="20">
        <f>_xlfn.RANK.EQ(BE33,BE$9:BE$40,0)</f>
        <v>20</v>
      </c>
      <c r="CH33" s="20">
        <f>_xlfn.RANK.EQ(BF33,BF$9:BF$40,0)</f>
        <v>22</v>
      </c>
      <c r="CI33" s="20">
        <f>_xlfn.RANK.EQ(BG33,BG$9:BG$40,0)</f>
        <v>27</v>
      </c>
      <c r="CJ33" s="20">
        <f>_xlfn.RANK.EQ(BH33,BH$9:BH$40,0)</f>
        <v>28</v>
      </c>
      <c r="CK33" s="20">
        <f>_xlfn.RANK.EQ(BI33,BI$9:BI$40,0)</f>
        <v>27</v>
      </c>
    </row>
    <row r="34" spans="1:89" s="16" customFormat="1" ht="14.1" customHeight="1" x14ac:dyDescent="0.2">
      <c r="A34" s="15" t="s">
        <v>24</v>
      </c>
      <c r="B34" s="93">
        <v>416.81991354000002</v>
      </c>
      <c r="C34" s="93">
        <v>606.84315205999997</v>
      </c>
      <c r="D34" s="93">
        <v>255.23790714</v>
      </c>
      <c r="E34" s="93">
        <v>80.837460309999997</v>
      </c>
      <c r="F34" s="93">
        <v>265.62518603000001</v>
      </c>
      <c r="G34" s="93">
        <v>434.10801075000001</v>
      </c>
      <c r="H34" s="93">
        <v>380.5222359</v>
      </c>
      <c r="I34" s="93">
        <v>403.12696675000001</v>
      </c>
      <c r="J34" s="93">
        <v>188.01123147000001</v>
      </c>
      <c r="K34" s="93">
        <v>295.83163019</v>
      </c>
      <c r="L34" s="93">
        <v>352.35552404999999</v>
      </c>
      <c r="M34" s="93">
        <v>578.40361416999997</v>
      </c>
      <c r="N34" s="93">
        <v>495.43851429</v>
      </c>
      <c r="O34" s="93">
        <v>911.92592931000001</v>
      </c>
      <c r="P34" s="93">
        <v>886.32274304999999</v>
      </c>
      <c r="Q34" s="93">
        <v>920.95400301999996</v>
      </c>
      <c r="R34" s="93">
        <v>347.37569281999998</v>
      </c>
      <c r="S34" s="93">
        <v>484.24318355000003</v>
      </c>
      <c r="T34" s="93">
        <v>476.4780705</v>
      </c>
      <c r="U34" s="93">
        <v>458.90298560999997</v>
      </c>
      <c r="V34" s="93">
        <v>386.92666682999999</v>
      </c>
      <c r="W34" s="93">
        <v>491.23777221</v>
      </c>
      <c r="X34" s="93">
        <v>2538.7115588800002</v>
      </c>
      <c r="Y34" s="93">
        <v>2706.3202728599999</v>
      </c>
      <c r="Z34" s="93">
        <v>63.862772120000002</v>
      </c>
      <c r="AA34" s="93">
        <v>105.00310415</v>
      </c>
      <c r="AB34" s="93">
        <v>213.1960507</v>
      </c>
      <c r="AC34" s="93">
        <v>305.40246179000002</v>
      </c>
      <c r="AD34" s="93">
        <v>3.9209243900000001</v>
      </c>
      <c r="AE34" s="93">
        <v>162.04941002999999</v>
      </c>
      <c r="AF34" s="93">
        <v>87.631098429999994</v>
      </c>
      <c r="AG34" s="93">
        <v>203.63695853999999</v>
      </c>
      <c r="AH34" s="75">
        <f>(F34/B34-1)*100</f>
        <v>-36.273393520458718</v>
      </c>
      <c r="AI34" s="75">
        <f>(G34/C34-1)*100</f>
        <v>-28.464544870223939</v>
      </c>
      <c r="AJ34" s="75">
        <f>(H34/D34-1)*100</f>
        <v>49.085314232450813</v>
      </c>
      <c r="AK34" s="75">
        <f>(I34/E34-1)*100</f>
        <v>398.68831257694916</v>
      </c>
      <c r="AL34" s="75">
        <f>(J34/F34-1)*100</f>
        <v>-29.219350664749911</v>
      </c>
      <c r="AM34" s="75">
        <f>(K34/G34-1)*100</f>
        <v>-31.852989840270997</v>
      </c>
      <c r="AN34" s="75">
        <f>(L34/H34-1)*100</f>
        <v>-7.402119821823538</v>
      </c>
      <c r="AO34" s="75">
        <f>(M34/I34-1)*100</f>
        <v>43.479266304875644</v>
      </c>
      <c r="AP34" s="75">
        <f>(N34/J34-1)*100</f>
        <v>163.51538172284913</v>
      </c>
      <c r="AQ34" s="75">
        <f>(O34/K34-1)*100</f>
        <v>208.25842683701842</v>
      </c>
      <c r="AR34" s="75">
        <f>(P34/L34-1)*100</f>
        <v>151.54217333179344</v>
      </c>
      <c r="AS34" s="75">
        <f>(Q34/M34-1)*100</f>
        <v>59.223417775761035</v>
      </c>
      <c r="AT34" s="75">
        <f>(R34/N34-1)*100</f>
        <v>-29.885206175822844</v>
      </c>
      <c r="AU34" s="75">
        <f>(S34/O34-1)*100</f>
        <v>-46.898846936351731</v>
      </c>
      <c r="AV34" s="75">
        <f>(T34/P34-1)*100</f>
        <v>-46.241019511656546</v>
      </c>
      <c r="AW34" s="75">
        <f>(U34/Q34-1)*100</f>
        <v>-50.170911456472147</v>
      </c>
      <c r="AX34" s="75">
        <f>(V34/R34-1)*100</f>
        <v>11.385648111681256</v>
      </c>
      <c r="AY34" s="75">
        <f>(W34/S34-1)*100</f>
        <v>1.4444371955269375</v>
      </c>
      <c r="AZ34" s="75">
        <f>(X34/T34-1)*100</f>
        <v>432.80763923006197</v>
      </c>
      <c r="BA34" s="75">
        <f>(Y34/U34-1)*100</f>
        <v>489.736906867713</v>
      </c>
      <c r="BB34" s="75">
        <f>(Z34/V34-1)*100</f>
        <v>-83.494864119029884</v>
      </c>
      <c r="BC34" s="75">
        <f>(AA34/W34-1)*100</f>
        <v>-78.624790256333938</v>
      </c>
      <c r="BD34" s="75">
        <f>(AB34/X34-1)*100</f>
        <v>-91.602194823816234</v>
      </c>
      <c r="BE34" s="75">
        <f>(AC34/Y34-1)*100</f>
        <v>-88.715213611164529</v>
      </c>
      <c r="BF34" s="75">
        <f>(AD34/Z34-1)*100</f>
        <v>-93.860391179649284</v>
      </c>
      <c r="BG34" s="75">
        <f>(AE34/AA34-1)*100</f>
        <v>54.32820900085742</v>
      </c>
      <c r="BH34" s="75">
        <f>(AF34/AB34-1)*100</f>
        <v>-58.896471983287071</v>
      </c>
      <c r="BI34" s="75">
        <f>(AG34/AC34-1)*100</f>
        <v>-33.32176913491147</v>
      </c>
      <c r="BJ34" s="16">
        <f>_xlfn.RANK.EQ(AH34,AH$9:AH$40,0)</f>
        <v>28</v>
      </c>
      <c r="BK34" s="16">
        <f>_xlfn.RANK.EQ(AI34,AI$9:AI$40,0)</f>
        <v>25</v>
      </c>
      <c r="BL34" s="16">
        <f>_xlfn.RANK.EQ(AJ34,AJ$9:AJ$40,0)</f>
        <v>14</v>
      </c>
      <c r="BM34" s="16">
        <f>_xlfn.RANK.EQ(AK34,AK$9:AK$40,0)</f>
        <v>1</v>
      </c>
      <c r="BN34" s="16">
        <f>_xlfn.RANK.EQ(AL34,AL$9:AL$40,0)</f>
        <v>24</v>
      </c>
      <c r="BO34" s="16">
        <f>_xlfn.RANK.EQ(AM34,AM$9:AM$40,0)</f>
        <v>24</v>
      </c>
      <c r="BP34" s="16">
        <f>_xlfn.RANK.EQ(AN34,AN$9:AN$40,0)</f>
        <v>17</v>
      </c>
      <c r="BQ34" s="16">
        <f>_xlfn.RANK.EQ(AO34,AO$9:AO$40,0)</f>
        <v>8</v>
      </c>
      <c r="BR34" s="16">
        <f>_xlfn.RANK.EQ(AP34,AP$9:AP$40,0)</f>
        <v>6</v>
      </c>
      <c r="BS34" s="16">
        <f>_xlfn.RANK.EQ(AQ34,AQ$9:AQ$40,0)</f>
        <v>7</v>
      </c>
      <c r="BT34" s="16">
        <f>_xlfn.RANK.EQ(AR34,AR$9:AR$40,0)</f>
        <v>4</v>
      </c>
      <c r="BU34" s="16">
        <f>_xlfn.RANK.EQ(AS34,AS$9:AS$40,0)</f>
        <v>9</v>
      </c>
      <c r="BV34" s="16">
        <f>_xlfn.RANK.EQ(AT34,AT$9:AT$40,0)</f>
        <v>28</v>
      </c>
      <c r="BW34" s="16">
        <f>_xlfn.RANK.EQ(AU34,AU$9:AU$40,0)</f>
        <v>29</v>
      </c>
      <c r="BX34" s="16">
        <f>_xlfn.RANK.EQ(AV34,AV$9:AV$40,0)</f>
        <v>26</v>
      </c>
      <c r="BY34" s="16">
        <f>_xlfn.RANK.EQ(AW34,AW$9:AW$40,0)</f>
        <v>25</v>
      </c>
      <c r="BZ34" s="16">
        <f>_xlfn.RANK.EQ(AX34,AX$9:AX$40,0)</f>
        <v>10</v>
      </c>
      <c r="CA34" s="16">
        <f>_xlfn.RANK.EQ(AY34,AY$9:AY$40,0)</f>
        <v>16</v>
      </c>
      <c r="CB34" s="16">
        <f>_xlfn.RANK.EQ(AZ34,AZ$9:AZ$40,0)</f>
        <v>1</v>
      </c>
      <c r="CC34" s="16">
        <f>_xlfn.RANK.EQ(BA34,BA$9:BA$40,0)</f>
        <v>4</v>
      </c>
      <c r="CD34" s="16">
        <f>_xlfn.RANK.EQ(BB34,BB$9:BB$40,0)</f>
        <v>26</v>
      </c>
      <c r="CE34" s="16">
        <f>_xlfn.RANK.EQ(BC34,BC$9:BC$40,0)</f>
        <v>30</v>
      </c>
      <c r="CF34" s="16">
        <f>_xlfn.RANK.EQ(BD34,BD$9:BD$40,0)</f>
        <v>32</v>
      </c>
      <c r="CG34" s="16">
        <f>_xlfn.RANK.EQ(BE34,BE$9:BE$40,0)</f>
        <v>31</v>
      </c>
      <c r="CH34" s="16">
        <f>_xlfn.RANK.EQ(BF34,BF$9:BF$40,0)</f>
        <v>23</v>
      </c>
      <c r="CI34" s="16">
        <f>_xlfn.RANK.EQ(BG34,BG$9:BG$40,0)</f>
        <v>3</v>
      </c>
      <c r="CJ34" s="16">
        <f>_xlfn.RANK.EQ(BH34,BH$9:BH$40,0)</f>
        <v>20</v>
      </c>
      <c r="CK34" s="16">
        <f>_xlfn.RANK.EQ(BI34,BI$9:BI$40,0)</f>
        <v>18</v>
      </c>
    </row>
    <row r="35" spans="1:89" s="16" customFormat="1" ht="14.1" customHeight="1" x14ac:dyDescent="0.2">
      <c r="A35" s="15" t="s">
        <v>25</v>
      </c>
      <c r="B35" s="93">
        <v>185.5080298</v>
      </c>
      <c r="C35" s="93">
        <v>218.15752606999999</v>
      </c>
      <c r="D35" s="93">
        <v>223.44858615999999</v>
      </c>
      <c r="E35" s="93">
        <v>524.97400754</v>
      </c>
      <c r="F35" s="93">
        <v>302.26365291000002</v>
      </c>
      <c r="G35" s="93">
        <v>343.73950805999999</v>
      </c>
      <c r="H35" s="93">
        <v>425.99999847999999</v>
      </c>
      <c r="I35" s="93">
        <v>491.55598622000002</v>
      </c>
      <c r="J35" s="93">
        <v>75.697927780000001</v>
      </c>
      <c r="K35" s="93">
        <v>291.92641557000002</v>
      </c>
      <c r="L35" s="93">
        <v>329.85864565000003</v>
      </c>
      <c r="M35" s="93">
        <v>460.63800850000001</v>
      </c>
      <c r="N35" s="93">
        <v>117.60447584000001</v>
      </c>
      <c r="O35" s="93">
        <v>169.03487709999999</v>
      </c>
      <c r="P35" s="93">
        <v>227.03490503</v>
      </c>
      <c r="Q35" s="93">
        <v>299.76977692999998</v>
      </c>
      <c r="R35" s="93">
        <v>136.85542307</v>
      </c>
      <c r="S35" s="93">
        <v>104.07902455999999</v>
      </c>
      <c r="T35" s="93">
        <v>176.85817883999999</v>
      </c>
      <c r="U35" s="93">
        <v>21.921795920000001</v>
      </c>
      <c r="V35" s="93">
        <v>66.261704230000007</v>
      </c>
      <c r="W35" s="93">
        <v>-22.54183682</v>
      </c>
      <c r="X35" s="93">
        <v>122.68460811999999</v>
      </c>
      <c r="Y35" s="93">
        <v>317.79742778000002</v>
      </c>
      <c r="Z35" s="93">
        <v>48.071413890000002</v>
      </c>
      <c r="AA35" s="93">
        <v>390.89375233999999</v>
      </c>
      <c r="AB35" s="93">
        <v>363.60964661000003</v>
      </c>
      <c r="AC35" s="93">
        <v>384.19210176000001</v>
      </c>
      <c r="AD35" s="93">
        <v>-49.528229119999999</v>
      </c>
      <c r="AE35" s="93">
        <v>-69.2199715</v>
      </c>
      <c r="AF35" s="93">
        <v>86.710431920000005</v>
      </c>
      <c r="AG35" s="93">
        <v>-42.645670989999999</v>
      </c>
      <c r="AH35" s="75">
        <f>(F35/B35-1)*100</f>
        <v>62.938312285390907</v>
      </c>
      <c r="AI35" s="75">
        <f>(G35/C35-1)*100</f>
        <v>57.564817612436904</v>
      </c>
      <c r="AJ35" s="75">
        <f>(H35/D35-1)*100</f>
        <v>90.647882719187749</v>
      </c>
      <c r="AK35" s="75">
        <f>(I35/E35-1)*100</f>
        <v>-6.3656525542274078</v>
      </c>
      <c r="AL35" s="75">
        <f>(J35/F35-1)*100</f>
        <v>-74.956324701554735</v>
      </c>
      <c r="AM35" s="75">
        <f>(K35/G35-1)*100</f>
        <v>-15.073359702649004</v>
      </c>
      <c r="AN35" s="75">
        <f>(L35/H35-1)*100</f>
        <v>-22.568392763624303</v>
      </c>
      <c r="AO35" s="75">
        <f>(M35/I35-1)*100</f>
        <v>-6.2898181665439807</v>
      </c>
      <c r="AP35" s="75">
        <f>(N35/J35-1)*100</f>
        <v>55.360231500382028</v>
      </c>
      <c r="AQ35" s="75">
        <f>(O35/K35-1)*100</f>
        <v>-42.096751755077911</v>
      </c>
      <c r="AR35" s="75">
        <f>(P35/L35-1)*100</f>
        <v>-31.172061722796929</v>
      </c>
      <c r="AS35" s="75">
        <f>(Q35/M35-1)*100</f>
        <v>-34.922917475664626</v>
      </c>
      <c r="AT35" s="75">
        <f>(R35/N35-1)*100</f>
        <v>16.369230076065101</v>
      </c>
      <c r="AU35" s="75">
        <f>(S35/O35-1)*100</f>
        <v>-38.427485294394316</v>
      </c>
      <c r="AV35" s="75">
        <f>(T35/P35-1)*100</f>
        <v>-22.100886285908217</v>
      </c>
      <c r="AW35" s="75">
        <f>(U35/Q35-1)*100</f>
        <v>-92.687122716470839</v>
      </c>
      <c r="AX35" s="75">
        <f>(V35/R35-1)*100</f>
        <v>-51.582697460145297</v>
      </c>
      <c r="AY35" s="75">
        <f>(W35/S35-1)*100</f>
        <v>-121.65838593827804</v>
      </c>
      <c r="AZ35" s="75">
        <f>(X35/T35-1)*100</f>
        <v>-30.631080267432665</v>
      </c>
      <c r="BA35" s="75">
        <f>(Y35/U35-1)*100</f>
        <v>1349.6870098588165</v>
      </c>
      <c r="BB35" s="75">
        <f>(Z35/V35-1)*100</f>
        <v>-27.452192109125296</v>
      </c>
      <c r="BC35" s="75">
        <f>(AA35/W35-1)*100</f>
        <v>-1834.0811907270297</v>
      </c>
      <c r="BD35" s="75">
        <f>(AB35/X35-1)*100</f>
        <v>196.37755883309094</v>
      </c>
      <c r="BE35" s="75">
        <f>(AC35/Y35-1)*100</f>
        <v>20.892136995508558</v>
      </c>
      <c r="BF35" s="75">
        <f>(AD35/Z35-1)*100</f>
        <v>-203.03052294932195</v>
      </c>
      <c r="BG35" s="75">
        <f>(AE35/AA35-1)*100</f>
        <v>-117.70812940489066</v>
      </c>
      <c r="BH35" s="75">
        <f>(AF35/AB35-1)*100</f>
        <v>-76.152879130568337</v>
      </c>
      <c r="BI35" s="75">
        <f>(AG35/AC35-1)*100</f>
        <v>-111.10009050020508</v>
      </c>
      <c r="BJ35" s="16">
        <f>_xlfn.RANK.EQ(AH35,AH$9:AH$40,0)</f>
        <v>6</v>
      </c>
      <c r="BK35" s="16">
        <f>_xlfn.RANK.EQ(AI35,AI$9:AI$40,0)</f>
        <v>10</v>
      </c>
      <c r="BL35" s="16">
        <f>_xlfn.RANK.EQ(AJ35,AJ$9:AJ$40,0)</f>
        <v>10</v>
      </c>
      <c r="BM35" s="16">
        <f>_xlfn.RANK.EQ(AK35,AK$9:AK$40,0)</f>
        <v>21</v>
      </c>
      <c r="BN35" s="16">
        <f>_xlfn.RANK.EQ(AL35,AL$9:AL$40,0)</f>
        <v>29</v>
      </c>
      <c r="BO35" s="16">
        <f>_xlfn.RANK.EQ(AM35,AM$9:AM$40,0)</f>
        <v>22</v>
      </c>
      <c r="BP35" s="16">
        <f>_xlfn.RANK.EQ(AN35,AN$9:AN$40,0)</f>
        <v>24</v>
      </c>
      <c r="BQ35" s="16">
        <f>_xlfn.RANK.EQ(AO35,AO$9:AO$40,0)</f>
        <v>19</v>
      </c>
      <c r="BR35" s="16">
        <f>_xlfn.RANK.EQ(AP35,AP$9:AP$40,0)</f>
        <v>10</v>
      </c>
      <c r="BS35" s="16">
        <f>_xlfn.RANK.EQ(AQ35,AQ$9:AQ$40,0)</f>
        <v>20</v>
      </c>
      <c r="BT35" s="16">
        <f>_xlfn.RANK.EQ(AR35,AR$9:AR$40,0)</f>
        <v>20</v>
      </c>
      <c r="BU35" s="16">
        <f>_xlfn.RANK.EQ(AS35,AS$9:AS$40,0)</f>
        <v>22</v>
      </c>
      <c r="BV35" s="16">
        <f>_xlfn.RANK.EQ(AT35,AT$9:AT$40,0)</f>
        <v>19</v>
      </c>
      <c r="BW35" s="16">
        <f>_xlfn.RANK.EQ(AU35,AU$9:AU$40,0)</f>
        <v>25</v>
      </c>
      <c r="BX35" s="16">
        <f>_xlfn.RANK.EQ(AV35,AV$9:AV$40,0)</f>
        <v>22</v>
      </c>
      <c r="BY35" s="16">
        <f>_xlfn.RANK.EQ(AW35,AW$9:AW$40,0)</f>
        <v>29</v>
      </c>
      <c r="BZ35" s="16">
        <f>_xlfn.RANK.EQ(AX35,AX$9:AX$40,0)</f>
        <v>25</v>
      </c>
      <c r="CA35" s="16">
        <f>_xlfn.RANK.EQ(AY35,AY$9:AY$40,0)</f>
        <v>32</v>
      </c>
      <c r="CB35" s="16">
        <f>_xlfn.RANK.EQ(AZ35,AZ$9:AZ$40,0)</f>
        <v>20</v>
      </c>
      <c r="CC35" s="16">
        <f>_xlfn.RANK.EQ(BA35,BA$9:BA$40,0)</f>
        <v>3</v>
      </c>
      <c r="CD35" s="16">
        <f>_xlfn.RANK.EQ(BB35,BB$9:BB$40,0)</f>
        <v>16</v>
      </c>
      <c r="CE35" s="16">
        <f>_xlfn.RANK.EQ(BC35,BC$9:BC$40,0)</f>
        <v>32</v>
      </c>
      <c r="CF35" s="16">
        <f>_xlfn.RANK.EQ(BD35,BD$9:BD$40,0)</f>
        <v>3</v>
      </c>
      <c r="CG35" s="16">
        <f>_xlfn.RANK.EQ(BE35,BE$9:BE$40,0)</f>
        <v>11</v>
      </c>
      <c r="CH35" s="16">
        <f>_xlfn.RANK.EQ(BF35,BF$9:BF$40,0)</f>
        <v>29</v>
      </c>
      <c r="CI35" s="16">
        <f>_xlfn.RANK.EQ(BG35,BG$9:BG$40,0)</f>
        <v>30</v>
      </c>
      <c r="CJ35" s="16">
        <f>_xlfn.RANK.EQ(BH35,BH$9:BH$40,0)</f>
        <v>27</v>
      </c>
      <c r="CK35" s="16">
        <f>_xlfn.RANK.EQ(BI35,BI$9:BI$40,0)</f>
        <v>31</v>
      </c>
    </row>
    <row r="36" spans="1:89" s="16" customFormat="1" ht="14.1" customHeight="1" x14ac:dyDescent="0.2">
      <c r="A36" s="15" t="s">
        <v>26</v>
      </c>
      <c r="B36" s="93">
        <v>380.24586816999999</v>
      </c>
      <c r="C36" s="93">
        <v>701.94887227000004</v>
      </c>
      <c r="D36" s="93">
        <v>890.15834326000004</v>
      </c>
      <c r="E36" s="93">
        <v>1371.8495390999999</v>
      </c>
      <c r="F36" s="93">
        <v>228.09453397999999</v>
      </c>
      <c r="G36" s="93">
        <v>430.77607078</v>
      </c>
      <c r="H36" s="93">
        <v>1255.78901903</v>
      </c>
      <c r="I36" s="93">
        <v>1607.0814238999999</v>
      </c>
      <c r="J36" s="93">
        <v>467.2523668</v>
      </c>
      <c r="K36" s="93">
        <v>386.55881295</v>
      </c>
      <c r="L36" s="93">
        <v>689.75414817000001</v>
      </c>
      <c r="M36" s="93">
        <v>688.07195491000004</v>
      </c>
      <c r="N36" s="93">
        <v>399.07943517000001</v>
      </c>
      <c r="O36" s="93">
        <v>601.96680499000001</v>
      </c>
      <c r="P36" s="93">
        <v>1123.2329330099999</v>
      </c>
      <c r="Q36" s="93">
        <v>1336.19201208</v>
      </c>
      <c r="R36" s="93">
        <v>881.24414476000004</v>
      </c>
      <c r="S36" s="93">
        <v>1151.52935172</v>
      </c>
      <c r="T36" s="93">
        <v>833.95116752000001</v>
      </c>
      <c r="U36" s="93">
        <v>982.47331165000003</v>
      </c>
      <c r="V36" s="93">
        <v>226.60191526</v>
      </c>
      <c r="W36" s="93">
        <v>323.92994482</v>
      </c>
      <c r="X36" s="93">
        <v>370.32693146000003</v>
      </c>
      <c r="Y36" s="93">
        <v>493.75158815999998</v>
      </c>
      <c r="Z36" s="93">
        <v>104.10510781000001</v>
      </c>
      <c r="AA36" s="93">
        <v>341.68917775</v>
      </c>
      <c r="AB36" s="93">
        <v>317.27443878999998</v>
      </c>
      <c r="AC36" s="93">
        <v>463.04453770999999</v>
      </c>
      <c r="AD36" s="93">
        <v>232.25338836</v>
      </c>
      <c r="AE36" s="93">
        <v>457.20422028000002</v>
      </c>
      <c r="AF36" s="93">
        <v>465.80835986</v>
      </c>
      <c r="AG36" s="93">
        <v>59.120691960000002</v>
      </c>
      <c r="AH36" s="75">
        <f>(F36/B36-1)*100</f>
        <v>-40.013934910655315</v>
      </c>
      <c r="AI36" s="75">
        <f>(G36/C36-1)*100</f>
        <v>-38.631417785894698</v>
      </c>
      <c r="AJ36" s="75">
        <f>(H36/D36-1)*100</f>
        <v>41.074790630053727</v>
      </c>
      <c r="AK36" s="75">
        <f>(I36/E36-1)*100</f>
        <v>17.147061546875154</v>
      </c>
      <c r="AL36" s="75">
        <f>(J36/F36-1)*100</f>
        <v>104.85031300266496</v>
      </c>
      <c r="AM36" s="75">
        <f>(K36/G36-1)*100</f>
        <v>-10.264557580911227</v>
      </c>
      <c r="AN36" s="75">
        <f>(L36/H36-1)*100</f>
        <v>-45.074042078916897</v>
      </c>
      <c r="AO36" s="75">
        <f>(M36/I36-1)*100</f>
        <v>-57.184997307714816</v>
      </c>
      <c r="AP36" s="75">
        <f>(N36/J36-1)*100</f>
        <v>-14.59017363504984</v>
      </c>
      <c r="AQ36" s="75">
        <f>(O36/K36-1)*100</f>
        <v>55.724506808194874</v>
      </c>
      <c r="AR36" s="75">
        <f>(P36/L36-1)*100</f>
        <v>62.845404553212305</v>
      </c>
      <c r="AS36" s="75">
        <f>(Q36/M36-1)*100</f>
        <v>94.193645380412903</v>
      </c>
      <c r="AT36" s="75">
        <f>(R36/N36-1)*100</f>
        <v>120.81923223746354</v>
      </c>
      <c r="AU36" s="75">
        <f>(S36/O36-1)*100</f>
        <v>91.294493678788385</v>
      </c>
      <c r="AV36" s="75">
        <f>(T36/P36-1)*100</f>
        <v>-25.754387802251564</v>
      </c>
      <c r="AW36" s="75">
        <f>(U36/Q36-1)*100</f>
        <v>-26.472146011363996</v>
      </c>
      <c r="AX36" s="75">
        <f>(V36/R36-1)*100</f>
        <v>-74.286136639045324</v>
      </c>
      <c r="AY36" s="75">
        <f>(W36/S36-1)*100</f>
        <v>-71.869588531446738</v>
      </c>
      <c r="AZ36" s="75">
        <f>(X36/T36-1)*100</f>
        <v>-55.593691107684819</v>
      </c>
      <c r="BA36" s="75">
        <f>(Y36/U36-1)*100</f>
        <v>-49.744020289897108</v>
      </c>
      <c r="BB36" s="75">
        <f>(Z36/V36-1)*100</f>
        <v>-54.058151851650862</v>
      </c>
      <c r="BC36" s="75">
        <f>(AA36/W36-1)*100</f>
        <v>5.4824301408344267</v>
      </c>
      <c r="BD36" s="75">
        <f>(AB36/X36-1)*100</f>
        <v>-14.325853229426922</v>
      </c>
      <c r="BE36" s="75">
        <f>(AC36/Y36-1)*100</f>
        <v>-6.2191294542326414</v>
      </c>
      <c r="BF36" s="75">
        <f>(AD36/Z36-1)*100</f>
        <v>123.09509422331195</v>
      </c>
      <c r="BG36" s="75">
        <f>(AE36/AA36-1)*100</f>
        <v>33.807053325674154</v>
      </c>
      <c r="BH36" s="75">
        <f>(AF36/AB36-1)*100</f>
        <v>46.815596502658316</v>
      </c>
      <c r="BI36" s="75">
        <f>(AG36/AC36-1)*100</f>
        <v>-87.232180245040126</v>
      </c>
      <c r="BJ36" s="16">
        <f>_xlfn.RANK.EQ(AH36,AH$9:AH$40,0)</f>
        <v>29</v>
      </c>
      <c r="BK36" s="16">
        <f>_xlfn.RANK.EQ(AI36,AI$9:AI$40,0)</f>
        <v>28</v>
      </c>
      <c r="BL36" s="16">
        <f>_xlfn.RANK.EQ(AJ36,AJ$9:AJ$40,0)</f>
        <v>18</v>
      </c>
      <c r="BM36" s="16">
        <f>_xlfn.RANK.EQ(AK36,AK$9:AK$40,0)</f>
        <v>18</v>
      </c>
      <c r="BN36" s="16">
        <f>_xlfn.RANK.EQ(AL36,AL$9:AL$40,0)</f>
        <v>3</v>
      </c>
      <c r="BO36" s="16">
        <f>_xlfn.RANK.EQ(AM36,AM$9:AM$40,0)</f>
        <v>19</v>
      </c>
      <c r="BP36" s="16">
        <f>_xlfn.RANK.EQ(AN36,AN$9:AN$40,0)</f>
        <v>26</v>
      </c>
      <c r="BQ36" s="16">
        <f>_xlfn.RANK.EQ(AO36,AO$9:AO$40,0)</f>
        <v>29</v>
      </c>
      <c r="BR36" s="16">
        <f>_xlfn.RANK.EQ(AP36,AP$9:AP$40,0)</f>
        <v>17</v>
      </c>
      <c r="BS36" s="16">
        <f>_xlfn.RANK.EQ(AQ36,AQ$9:AQ$40,0)</f>
        <v>11</v>
      </c>
      <c r="BT36" s="16">
        <f>_xlfn.RANK.EQ(AR36,AR$9:AR$40,0)</f>
        <v>10</v>
      </c>
      <c r="BU36" s="16">
        <f>_xlfn.RANK.EQ(AS36,AS$9:AS$40,0)</f>
        <v>8</v>
      </c>
      <c r="BV36" s="16">
        <f>_xlfn.RANK.EQ(AT36,AT$9:AT$40,0)</f>
        <v>11</v>
      </c>
      <c r="BW36" s="16">
        <f>_xlfn.RANK.EQ(AU36,AU$9:AU$40,0)</f>
        <v>10</v>
      </c>
      <c r="BX36" s="16">
        <f>_xlfn.RANK.EQ(AV36,AV$9:AV$40,0)</f>
        <v>23</v>
      </c>
      <c r="BY36" s="16">
        <f>_xlfn.RANK.EQ(AW36,AW$9:AW$40,0)</f>
        <v>22</v>
      </c>
      <c r="BZ36" s="16">
        <f>_xlfn.RANK.EQ(AX36,AX$9:AX$40,0)</f>
        <v>28</v>
      </c>
      <c r="CA36" s="16">
        <f>_xlfn.RANK.EQ(AY36,AY$9:AY$40,0)</f>
        <v>29</v>
      </c>
      <c r="CB36" s="16">
        <f>_xlfn.RANK.EQ(AZ36,AZ$9:AZ$40,0)</f>
        <v>27</v>
      </c>
      <c r="CC36" s="16">
        <f>_xlfn.RANK.EQ(BA36,BA$9:BA$40,0)</f>
        <v>26</v>
      </c>
      <c r="CD36" s="16">
        <f>_xlfn.RANK.EQ(BB36,BB$9:BB$40,0)</f>
        <v>20</v>
      </c>
      <c r="CE36" s="16">
        <f>_xlfn.RANK.EQ(BC36,BC$9:BC$40,0)</f>
        <v>12</v>
      </c>
      <c r="CF36" s="16">
        <f>_xlfn.RANK.EQ(BD36,BD$9:BD$40,0)</f>
        <v>18</v>
      </c>
      <c r="CG36" s="16">
        <f>_xlfn.RANK.EQ(BE36,BE$9:BE$40,0)</f>
        <v>15</v>
      </c>
      <c r="CH36" s="16">
        <f>_xlfn.RANK.EQ(BF36,BF$9:BF$40,0)</f>
        <v>5</v>
      </c>
      <c r="CI36" s="16">
        <f>_xlfn.RANK.EQ(BG36,BG$9:BG$40,0)</f>
        <v>7</v>
      </c>
      <c r="CJ36" s="16">
        <f>_xlfn.RANK.EQ(BH36,BH$9:BH$40,0)</f>
        <v>4</v>
      </c>
      <c r="CK36" s="16">
        <f>_xlfn.RANK.EQ(BI36,BI$9:BI$40,0)</f>
        <v>25</v>
      </c>
    </row>
    <row r="37" spans="1:89" s="16" customFormat="1" ht="14.1" customHeight="1" x14ac:dyDescent="0.2">
      <c r="A37" s="15" t="s">
        <v>27</v>
      </c>
      <c r="B37" s="93">
        <v>79.867368970000001</v>
      </c>
      <c r="C37" s="93">
        <v>104.11859943</v>
      </c>
      <c r="D37" s="93">
        <v>91.331310630000004</v>
      </c>
      <c r="E37" s="93">
        <v>100.90925131</v>
      </c>
      <c r="F37" s="93">
        <v>96.805656229999997</v>
      </c>
      <c r="G37" s="93">
        <v>102.99999696</v>
      </c>
      <c r="H37" s="93">
        <v>293.27903185999998</v>
      </c>
      <c r="I37" s="93">
        <v>344.43342448999999</v>
      </c>
      <c r="J37" s="93">
        <v>59.122395650000001</v>
      </c>
      <c r="K37" s="93">
        <v>315.27176191000001</v>
      </c>
      <c r="L37" s="93">
        <v>320.45202496000002</v>
      </c>
      <c r="M37" s="93">
        <v>360.46578661000001</v>
      </c>
      <c r="N37" s="93">
        <v>50.844062610000002</v>
      </c>
      <c r="O37" s="93">
        <v>74.042238179999998</v>
      </c>
      <c r="P37" s="93">
        <v>89.325150809999997</v>
      </c>
      <c r="Q37" s="93">
        <v>45.037103360000003</v>
      </c>
      <c r="R37" s="93">
        <v>38.41210117</v>
      </c>
      <c r="S37" s="93">
        <v>120.23704617</v>
      </c>
      <c r="T37" s="93">
        <v>164.30481096</v>
      </c>
      <c r="U37" s="93">
        <v>275.54366936999998</v>
      </c>
      <c r="V37" s="93">
        <v>176.05864270999999</v>
      </c>
      <c r="W37" s="93">
        <v>229.73963484999999</v>
      </c>
      <c r="X37" s="93">
        <v>224.73639890000001</v>
      </c>
      <c r="Y37" s="93">
        <v>311.35677948</v>
      </c>
      <c r="Z37" s="93">
        <v>33.337480290000002</v>
      </c>
      <c r="AA37" s="93">
        <v>69.666257639999998</v>
      </c>
      <c r="AB37" s="93">
        <v>77.014788190000004</v>
      </c>
      <c r="AC37" s="93">
        <v>94.162640170000003</v>
      </c>
      <c r="AD37" s="93">
        <v>34.240877349999998</v>
      </c>
      <c r="AE37" s="93">
        <v>105.90403247</v>
      </c>
      <c r="AF37" s="93">
        <v>110.78827035</v>
      </c>
      <c r="AG37" s="93">
        <v>68.312416350000007</v>
      </c>
      <c r="AH37" s="75">
        <f>(F37/B37-1)*100</f>
        <v>21.208019593536886</v>
      </c>
      <c r="AI37" s="75">
        <f>(G37/C37-1)*100</f>
        <v>-1.0743541270472501</v>
      </c>
      <c r="AJ37" s="75">
        <f>(H37/D37-1)*100</f>
        <v>221.1155405927847</v>
      </c>
      <c r="AK37" s="75">
        <f>(I37/E37-1)*100</f>
        <v>241.32987810193671</v>
      </c>
      <c r="AL37" s="75">
        <f>(J37/F37-1)*100</f>
        <v>-38.92671363176192</v>
      </c>
      <c r="AM37" s="75">
        <f>(K37/G37-1)*100</f>
        <v>206.08909826709572</v>
      </c>
      <c r="AN37" s="75">
        <f>(L37/H37-1)*100</f>
        <v>9.2652355429798874</v>
      </c>
      <c r="AO37" s="75">
        <f>(M37/I37-1)*100</f>
        <v>4.6547056644514084</v>
      </c>
      <c r="AP37" s="75">
        <f>(N37/J37-1)*100</f>
        <v>-14.002025711216248</v>
      </c>
      <c r="AQ37" s="75">
        <f>(O37/K37-1)*100</f>
        <v>-76.514789104031252</v>
      </c>
      <c r="AR37" s="75">
        <f>(P37/L37-1)*100</f>
        <v>-72.125265608432372</v>
      </c>
      <c r="AS37" s="75">
        <f>(Q37/M37-1)*100</f>
        <v>-87.505859076515591</v>
      </c>
      <c r="AT37" s="75">
        <f>(R37/N37-1)*100</f>
        <v>-24.451156736548597</v>
      </c>
      <c r="AU37" s="75">
        <f>(S37/O37-1)*100</f>
        <v>62.389804961997974</v>
      </c>
      <c r="AV37" s="75">
        <f>(T37/P37-1)*100</f>
        <v>83.940143923726794</v>
      </c>
      <c r="AW37" s="75">
        <f>(U37/Q37-1)*100</f>
        <v>511.81481226149617</v>
      </c>
      <c r="AX37" s="75">
        <f>(V37/R37-1)*100</f>
        <v>358.3416094079812</v>
      </c>
      <c r="AY37" s="75">
        <f>(W37/S37-1)*100</f>
        <v>91.072254490664335</v>
      </c>
      <c r="AZ37" s="75">
        <f>(X37/T37-1)*100</f>
        <v>36.780169483115174</v>
      </c>
      <c r="BA37" s="75">
        <f>(Y37/U37-1)*100</f>
        <v>12.997253826183975</v>
      </c>
      <c r="BB37" s="75">
        <f>(Z37/V37-1)*100</f>
        <v>-81.064559071426672</v>
      </c>
      <c r="BC37" s="75">
        <f>(AA37/W37-1)*100</f>
        <v>-69.675995312917593</v>
      </c>
      <c r="BD37" s="75">
        <f>(AB37/X37-1)*100</f>
        <v>-65.731057110927125</v>
      </c>
      <c r="BE37" s="75">
        <f>(AC37/Y37-1)*100</f>
        <v>-69.757318171371779</v>
      </c>
      <c r="BF37" s="75">
        <f>(AD37/Z37-1)*100</f>
        <v>2.7098540505803737</v>
      </c>
      <c r="BG37" s="75">
        <f>(AE37/AA37-1)*100</f>
        <v>52.016250129666084</v>
      </c>
      <c r="BH37" s="75">
        <f>(AF37/AB37-1)*100</f>
        <v>43.853242933913997</v>
      </c>
      <c r="BI37" s="75">
        <f>(AG37/AC37-1)*100</f>
        <v>-27.45273897729539</v>
      </c>
      <c r="BJ37" s="16">
        <f>_xlfn.RANK.EQ(AH37,AH$9:AH$40,0)</f>
        <v>14</v>
      </c>
      <c r="BK37" s="16">
        <f>_xlfn.RANK.EQ(AI37,AI$9:AI$40,0)</f>
        <v>19</v>
      </c>
      <c r="BL37" s="16">
        <f>_xlfn.RANK.EQ(AJ37,AJ$9:AJ$40,0)</f>
        <v>2</v>
      </c>
      <c r="BM37" s="16">
        <f>_xlfn.RANK.EQ(AK37,AK$9:AK$40,0)</f>
        <v>3</v>
      </c>
      <c r="BN37" s="16">
        <f>_xlfn.RANK.EQ(AL37,AL$9:AL$40,0)</f>
        <v>26</v>
      </c>
      <c r="BO37" s="16">
        <f>_xlfn.RANK.EQ(AM37,AM$9:AM$40,0)</f>
        <v>4</v>
      </c>
      <c r="BP37" s="16">
        <f>_xlfn.RANK.EQ(AN37,AN$9:AN$40,0)</f>
        <v>12</v>
      </c>
      <c r="BQ37" s="16">
        <f>_xlfn.RANK.EQ(AO37,AO$9:AO$40,0)</f>
        <v>13</v>
      </c>
      <c r="BR37" s="16">
        <f>_xlfn.RANK.EQ(AP37,AP$9:AP$40,0)</f>
        <v>16</v>
      </c>
      <c r="BS37" s="16">
        <f>_xlfn.RANK.EQ(AQ37,AQ$9:AQ$40,0)</f>
        <v>31</v>
      </c>
      <c r="BT37" s="16">
        <f>_xlfn.RANK.EQ(AR37,AR$9:AR$40,0)</f>
        <v>29</v>
      </c>
      <c r="BU37" s="16">
        <f>_xlfn.RANK.EQ(AS37,AS$9:AS$40,0)</f>
        <v>29</v>
      </c>
      <c r="BV37" s="16">
        <f>_xlfn.RANK.EQ(AT37,AT$9:AT$40,0)</f>
        <v>24</v>
      </c>
      <c r="BW37" s="16">
        <f>_xlfn.RANK.EQ(AU37,AU$9:AU$40,0)</f>
        <v>15</v>
      </c>
      <c r="BX37" s="16">
        <f>_xlfn.RANK.EQ(AV37,AV$9:AV$40,0)</f>
        <v>10</v>
      </c>
      <c r="BY37" s="16">
        <f>_xlfn.RANK.EQ(AW37,AW$9:AW$40,0)</f>
        <v>2</v>
      </c>
      <c r="BZ37" s="16">
        <f>_xlfn.RANK.EQ(AX37,AX$9:AX$40,0)</f>
        <v>1</v>
      </c>
      <c r="CA37" s="16">
        <f>_xlfn.RANK.EQ(AY37,AY$9:AY$40,0)</f>
        <v>5</v>
      </c>
      <c r="CB37" s="16">
        <f>_xlfn.RANK.EQ(AZ37,AZ$9:AZ$40,0)</f>
        <v>10</v>
      </c>
      <c r="CC37" s="16">
        <f>_xlfn.RANK.EQ(BA37,BA$9:BA$40,0)</f>
        <v>14</v>
      </c>
      <c r="CD37" s="16">
        <f>_xlfn.RANK.EQ(BB37,BB$9:BB$40,0)</f>
        <v>25</v>
      </c>
      <c r="CE37" s="16">
        <f>_xlfn.RANK.EQ(BC37,BC$9:BC$40,0)</f>
        <v>28</v>
      </c>
      <c r="CF37" s="16">
        <f>_xlfn.RANK.EQ(BD37,BD$9:BD$40,0)</f>
        <v>30</v>
      </c>
      <c r="CG37" s="16">
        <f>_xlfn.RANK.EQ(BE37,BE$9:BE$40,0)</f>
        <v>29</v>
      </c>
      <c r="CH37" s="16">
        <f>_xlfn.RANK.EQ(BF37,BF$9:BF$40,0)</f>
        <v>9</v>
      </c>
      <c r="CI37" s="16">
        <f>_xlfn.RANK.EQ(BG37,BG$9:BG$40,0)</f>
        <v>5</v>
      </c>
      <c r="CJ37" s="16">
        <f>_xlfn.RANK.EQ(BH37,BH$9:BH$40,0)</f>
        <v>6</v>
      </c>
      <c r="CK37" s="16">
        <f>_xlfn.RANK.EQ(BI37,BI$9:BI$40,0)</f>
        <v>16</v>
      </c>
    </row>
    <row r="38" spans="1:89" s="16" customFormat="1" ht="14.1" customHeight="1" x14ac:dyDescent="0.2">
      <c r="A38" s="15" t="s">
        <v>28</v>
      </c>
      <c r="B38" s="93">
        <v>306.30928570999998</v>
      </c>
      <c r="C38" s="93">
        <v>411.17762121999999</v>
      </c>
      <c r="D38" s="93">
        <v>373.51639934000002</v>
      </c>
      <c r="E38" s="93">
        <v>817.44683137000004</v>
      </c>
      <c r="F38" s="93">
        <v>573.58055594999996</v>
      </c>
      <c r="G38" s="93">
        <v>722.9346984</v>
      </c>
      <c r="H38" s="93">
        <v>1028.13124969</v>
      </c>
      <c r="I38" s="93">
        <v>1092.7614610999999</v>
      </c>
      <c r="J38" s="93">
        <v>622.52189325999996</v>
      </c>
      <c r="K38" s="93">
        <v>849.74183366</v>
      </c>
      <c r="L38" s="93">
        <v>1173.1487131900001</v>
      </c>
      <c r="M38" s="93">
        <v>1067.65137097</v>
      </c>
      <c r="N38" s="93">
        <v>586.74377938999999</v>
      </c>
      <c r="O38" s="93">
        <v>468.67641658999997</v>
      </c>
      <c r="P38" s="93">
        <v>896.18033684</v>
      </c>
      <c r="Q38" s="93">
        <v>1029.44076984</v>
      </c>
      <c r="R38" s="93">
        <v>571.54673461000004</v>
      </c>
      <c r="S38" s="93">
        <v>637.06340725999996</v>
      </c>
      <c r="T38" s="93">
        <v>474.80939325000003</v>
      </c>
      <c r="U38" s="93">
        <v>7.3151279999999999E-2</v>
      </c>
      <c r="V38" s="93">
        <v>830.73589694999998</v>
      </c>
      <c r="W38" s="93">
        <v>806.01509827999996</v>
      </c>
      <c r="X38" s="93">
        <v>717.73033381000005</v>
      </c>
      <c r="Y38" s="93">
        <v>803.38358471000004</v>
      </c>
      <c r="Z38" s="93">
        <v>684.88415491000001</v>
      </c>
      <c r="AA38" s="93">
        <v>361.28428416999998</v>
      </c>
      <c r="AB38" s="93">
        <v>519.69415882999999</v>
      </c>
      <c r="AC38" s="93">
        <v>419.89226026</v>
      </c>
      <c r="AD38" s="93">
        <v>99.884596500000001</v>
      </c>
      <c r="AE38" s="93">
        <v>94.579894019999998</v>
      </c>
      <c r="AF38" s="93">
        <v>-74.328646629999994</v>
      </c>
      <c r="AG38" s="93">
        <v>-40.455577380000001</v>
      </c>
      <c r="AH38" s="75">
        <f>(F38/B38-1)*100</f>
        <v>87.255360091512387</v>
      </c>
      <c r="AI38" s="75">
        <f>(G38/C38-1)*100</f>
        <v>75.820536208899085</v>
      </c>
      <c r="AJ38" s="75">
        <f>(H38/D38-1)*100</f>
        <v>175.25732511522872</v>
      </c>
      <c r="AK38" s="75">
        <f>(I38/E38-1)*100</f>
        <v>33.679821018889555</v>
      </c>
      <c r="AL38" s="75">
        <f>(J38/F38-1)*100</f>
        <v>8.5326004869429983</v>
      </c>
      <c r="AM38" s="75">
        <f>(K38/G38-1)*100</f>
        <v>17.540607130996722</v>
      </c>
      <c r="AN38" s="75">
        <f>(L38/H38-1)*100</f>
        <v>14.104956302390903</v>
      </c>
      <c r="AO38" s="75">
        <f>(M38/I38-1)*100</f>
        <v>-2.2978564877940921</v>
      </c>
      <c r="AP38" s="75">
        <f>(N38/J38-1)*100</f>
        <v>-5.7472860404376274</v>
      </c>
      <c r="AQ38" s="75">
        <f>(O38/K38-1)*100</f>
        <v>-44.844846043259835</v>
      </c>
      <c r="AR38" s="75">
        <f>(P38/L38-1)*100</f>
        <v>-23.608974142491601</v>
      </c>
      <c r="AS38" s="75">
        <f>(Q38/M38-1)*100</f>
        <v>-3.5789399207425077</v>
      </c>
      <c r="AT38" s="75">
        <f>(R38/N38-1)*100</f>
        <v>-2.5900649165465972</v>
      </c>
      <c r="AU38" s="75">
        <f>(S38/O38-1)*100</f>
        <v>35.928197944149098</v>
      </c>
      <c r="AV38" s="75">
        <f>(T38/P38-1)*100</f>
        <v>-47.018543731475518</v>
      </c>
      <c r="AW38" s="75">
        <f>(U38/Q38-1)*100</f>
        <v>-99.99289407587662</v>
      </c>
      <c r="AX38" s="75">
        <f>(V38/R38-1)*100</f>
        <v>45.348725947469525</v>
      </c>
      <c r="AY38" s="75">
        <f>(W38/S38-1)*100</f>
        <v>26.520388566447206</v>
      </c>
      <c r="AZ38" s="75">
        <f>(X38/T38-1)*100</f>
        <v>51.161780708937158</v>
      </c>
      <c r="BA38" s="75">
        <f>(Y38/U38-1)*100</f>
        <v>1098149.5244239061</v>
      </c>
      <c r="BB38" s="75">
        <f>(Z38/V38-1)*100</f>
        <v>-17.556932663616255</v>
      </c>
      <c r="BC38" s="75">
        <f>(AA38/W38-1)*100</f>
        <v>-55.176486775376233</v>
      </c>
      <c r="BD38" s="75">
        <f>(AB38/X38-1)*100</f>
        <v>-27.592002964225394</v>
      </c>
      <c r="BE38" s="75">
        <f>(AC38/Y38-1)*100</f>
        <v>-47.734523302269125</v>
      </c>
      <c r="BF38" s="75">
        <f>(AD38/Z38-1)*100</f>
        <v>-85.415840652186532</v>
      </c>
      <c r="BG38" s="75">
        <f>(AE38/AA38-1)*100</f>
        <v>-73.821198938314168</v>
      </c>
      <c r="BH38" s="75">
        <f>(AF38/AB38-1)*100</f>
        <v>-114.30238253924921</v>
      </c>
      <c r="BI38" s="75">
        <f>(AG38/AC38-1)*100</f>
        <v>-109.63475186585951</v>
      </c>
      <c r="BJ38" s="16">
        <f>_xlfn.RANK.EQ(AH38,AH$9:AH$40,0)</f>
        <v>5</v>
      </c>
      <c r="BK38" s="16">
        <f>_xlfn.RANK.EQ(AI38,AI$9:AI$40,0)</f>
        <v>9</v>
      </c>
      <c r="BL38" s="16">
        <f>_xlfn.RANK.EQ(AJ38,AJ$9:AJ$40,0)</f>
        <v>5</v>
      </c>
      <c r="BM38" s="16">
        <f>_xlfn.RANK.EQ(AK38,AK$9:AK$40,0)</f>
        <v>14</v>
      </c>
      <c r="BN38" s="16">
        <f>_xlfn.RANK.EQ(AL38,AL$9:AL$40,0)</f>
        <v>16</v>
      </c>
      <c r="BO38" s="16">
        <f>_xlfn.RANK.EQ(AM38,AM$9:AM$40,0)</f>
        <v>13</v>
      </c>
      <c r="BP38" s="16">
        <f>_xlfn.RANK.EQ(AN38,AN$9:AN$40,0)</f>
        <v>11</v>
      </c>
      <c r="BQ38" s="16">
        <f>_xlfn.RANK.EQ(AO38,AO$9:AO$40,0)</f>
        <v>14</v>
      </c>
      <c r="BR38" s="16">
        <f>_xlfn.RANK.EQ(AP38,AP$9:AP$40,0)</f>
        <v>12</v>
      </c>
      <c r="BS38" s="16">
        <f>_xlfn.RANK.EQ(AQ38,AQ$9:AQ$40,0)</f>
        <v>23</v>
      </c>
      <c r="BT38" s="16">
        <f>_xlfn.RANK.EQ(AR38,AR$9:AR$40,0)</f>
        <v>19</v>
      </c>
      <c r="BU38" s="16">
        <f>_xlfn.RANK.EQ(AS38,AS$9:AS$40,0)</f>
        <v>17</v>
      </c>
      <c r="BV38" s="16">
        <f>_xlfn.RANK.EQ(AT38,AT$9:AT$40,0)</f>
        <v>21</v>
      </c>
      <c r="BW38" s="16">
        <f>_xlfn.RANK.EQ(AU38,AU$9:AU$40,0)</f>
        <v>17</v>
      </c>
      <c r="BX38" s="16">
        <f>_xlfn.RANK.EQ(AV38,AV$9:AV$40,0)</f>
        <v>27</v>
      </c>
      <c r="BY38" s="16">
        <f>_xlfn.RANK.EQ(AW38,AW$9:AW$40,0)</f>
        <v>31</v>
      </c>
      <c r="BZ38" s="16">
        <f>_xlfn.RANK.EQ(AX38,AX$9:AX$40,0)</f>
        <v>6</v>
      </c>
      <c r="CA38" s="16">
        <f>_xlfn.RANK.EQ(AY38,AY$9:AY$40,0)</f>
        <v>13</v>
      </c>
      <c r="CB38" s="16">
        <f>_xlfn.RANK.EQ(AZ38,AZ$9:AZ$40,0)</f>
        <v>8</v>
      </c>
      <c r="CC38" s="16">
        <f>_xlfn.RANK.EQ(BA38,BA$9:BA$40,0)</f>
        <v>1</v>
      </c>
      <c r="CD38" s="16">
        <f>_xlfn.RANK.EQ(BB38,BB$9:BB$40,0)</f>
        <v>13</v>
      </c>
      <c r="CE38" s="16">
        <f>_xlfn.RANK.EQ(BC38,BC$9:BC$40,0)</f>
        <v>24</v>
      </c>
      <c r="CF38" s="16">
        <f>_xlfn.RANK.EQ(BD38,BD$9:BD$40,0)</f>
        <v>23</v>
      </c>
      <c r="CG38" s="16">
        <f>_xlfn.RANK.EQ(BE38,BE$9:BE$40,0)</f>
        <v>27</v>
      </c>
      <c r="CH38" s="16">
        <f>_xlfn.RANK.EQ(BF38,BF$9:BF$40,0)</f>
        <v>21</v>
      </c>
      <c r="CI38" s="16">
        <f>_xlfn.RANK.EQ(BG38,BG$9:BG$40,0)</f>
        <v>25</v>
      </c>
      <c r="CJ38" s="16">
        <f>_xlfn.RANK.EQ(BH38,BH$9:BH$40,0)</f>
        <v>30</v>
      </c>
      <c r="CK38" s="16">
        <f>_xlfn.RANK.EQ(BI38,BI$9:BI$40,0)</f>
        <v>30</v>
      </c>
    </row>
    <row r="39" spans="1:89" s="16" customFormat="1" ht="14.1" customHeight="1" x14ac:dyDescent="0.2">
      <c r="A39" s="15" t="s">
        <v>29</v>
      </c>
      <c r="B39" s="93">
        <v>50.132143739999997</v>
      </c>
      <c r="C39" s="93">
        <v>63.42224306</v>
      </c>
      <c r="D39" s="93">
        <v>51.821003570000002</v>
      </c>
      <c r="E39" s="93">
        <v>69.440688249999994</v>
      </c>
      <c r="F39" s="93">
        <v>74.829357020000003</v>
      </c>
      <c r="G39" s="93">
        <v>91.979750859999996</v>
      </c>
      <c r="H39" s="93">
        <v>116.99687864000001</v>
      </c>
      <c r="I39" s="93">
        <v>151.28070878</v>
      </c>
      <c r="J39" s="93">
        <v>80.167627170000003</v>
      </c>
      <c r="K39" s="93">
        <v>81.10830138</v>
      </c>
      <c r="L39" s="93">
        <v>111.97873153</v>
      </c>
      <c r="M39" s="93">
        <v>146.25539381999999</v>
      </c>
      <c r="N39" s="93">
        <v>23.88082266</v>
      </c>
      <c r="O39" s="93">
        <v>39.95046378</v>
      </c>
      <c r="P39" s="93">
        <v>66.258674690000007</v>
      </c>
      <c r="Q39" s="93">
        <v>144.26119387</v>
      </c>
      <c r="R39" s="93">
        <v>128.46763336000001</v>
      </c>
      <c r="S39" s="93">
        <v>415.42449207999999</v>
      </c>
      <c r="T39" s="93">
        <v>515.62652662999994</v>
      </c>
      <c r="U39" s="93">
        <v>535.85037050000005</v>
      </c>
      <c r="V39" s="93">
        <v>110.81215861</v>
      </c>
      <c r="W39" s="93">
        <v>154.57081862000001</v>
      </c>
      <c r="X39" s="93">
        <v>163.70177937</v>
      </c>
      <c r="Y39" s="93">
        <v>190.51071193999999</v>
      </c>
      <c r="Z39" s="93">
        <v>48.553541160000002</v>
      </c>
      <c r="AA39" s="93">
        <v>98.760193439999995</v>
      </c>
      <c r="AB39" s="93">
        <v>130.66403890999999</v>
      </c>
      <c r="AC39" s="93">
        <v>147.82905482000001</v>
      </c>
      <c r="AD39" s="93">
        <v>16.49385414</v>
      </c>
      <c r="AE39" s="93">
        <v>59.952638129999997</v>
      </c>
      <c r="AF39" s="93">
        <v>70.129052860000002</v>
      </c>
      <c r="AG39" s="93">
        <v>108.11787846999999</v>
      </c>
      <c r="AH39" s="75">
        <f>(F39/B39-1)*100</f>
        <v>49.264227374929348</v>
      </c>
      <c r="AI39" s="75">
        <f>(G39/C39-1)*100</f>
        <v>45.027590356562186</v>
      </c>
      <c r="AJ39" s="75">
        <f>(H39/D39-1)*100</f>
        <v>125.77115567042267</v>
      </c>
      <c r="AK39" s="75">
        <f>(I39/E39-1)*100</f>
        <v>117.85600430018781</v>
      </c>
      <c r="AL39" s="75">
        <f>(J39/F39-1)*100</f>
        <v>7.1339249227722501</v>
      </c>
      <c r="AM39" s="75">
        <f>(K39/G39-1)*100</f>
        <v>-11.819394354032497</v>
      </c>
      <c r="AN39" s="75">
        <f>(L39/H39-1)*100</f>
        <v>-4.2891290505628454</v>
      </c>
      <c r="AO39" s="75">
        <f>(M39/I39-1)*100</f>
        <v>-3.3218478420193431</v>
      </c>
      <c r="AP39" s="75">
        <f>(N39/J39-1)*100</f>
        <v>-70.211388932144189</v>
      </c>
      <c r="AQ39" s="75">
        <f>(O39/K39-1)*100</f>
        <v>-50.744297315723166</v>
      </c>
      <c r="AR39" s="75">
        <f>(P39/L39-1)*100</f>
        <v>-40.829232672412644</v>
      </c>
      <c r="AS39" s="75">
        <f>(Q39/M39-1)*100</f>
        <v>-1.3635052341757103</v>
      </c>
      <c r="AT39" s="75">
        <f>(R39/N39-1)*100</f>
        <v>437.95313163637894</v>
      </c>
      <c r="AU39" s="75">
        <f>(S39/O39-1)*100</f>
        <v>939.84898490207217</v>
      </c>
      <c r="AV39" s="75">
        <f>(T39/P39-1)*100</f>
        <v>678.20229432965118</v>
      </c>
      <c r="AW39" s="75">
        <f>(U39/Q39-1)*100</f>
        <v>271.44456948198973</v>
      </c>
      <c r="AX39" s="75">
        <f>(V39/R39-1)*100</f>
        <v>-13.74313069232368</v>
      </c>
      <c r="AY39" s="75">
        <f>(W39/S39-1)*100</f>
        <v>-62.792078568580479</v>
      </c>
      <c r="AZ39" s="75">
        <f>(X39/T39-1)*100</f>
        <v>-68.251870120043662</v>
      </c>
      <c r="BA39" s="75">
        <f>(Y39/U39-1)*100</f>
        <v>-64.447031778248999</v>
      </c>
      <c r="BB39" s="75">
        <f>(Z39/V39-1)*100</f>
        <v>-56.183922622712636</v>
      </c>
      <c r="BC39" s="75">
        <f>(AA39/W39-1)*100</f>
        <v>-36.106831598793541</v>
      </c>
      <c r="BD39" s="75">
        <f>(AB39/X39-1)*100</f>
        <v>-20.181662402903921</v>
      </c>
      <c r="BE39" s="75">
        <f>(AC39/Y39-1)*100</f>
        <v>-22.403809573417721</v>
      </c>
      <c r="BF39" s="75">
        <f>(AD39/Z39-1)*100</f>
        <v>-66.029554701999416</v>
      </c>
      <c r="BG39" s="75">
        <f>(AE39/AA39-1)*100</f>
        <v>-39.294733999864874</v>
      </c>
      <c r="BH39" s="75">
        <f>(AF39/AB39-1)*100</f>
        <v>-46.328727134859072</v>
      </c>
      <c r="BI39" s="75">
        <f>(AG39/AC39-1)*100</f>
        <v>-26.862903505913128</v>
      </c>
      <c r="BJ39" s="16">
        <f>_xlfn.RANK.EQ(AH39,AH$9:AH$40,0)</f>
        <v>9</v>
      </c>
      <c r="BK39" s="16">
        <f>_xlfn.RANK.EQ(AI39,AI$9:AI$40,0)</f>
        <v>12</v>
      </c>
      <c r="BL39" s="16">
        <f>_xlfn.RANK.EQ(AJ39,AJ$9:AJ$40,0)</f>
        <v>9</v>
      </c>
      <c r="BM39" s="16">
        <f>_xlfn.RANK.EQ(AK39,AK$9:AK$40,0)</f>
        <v>8</v>
      </c>
      <c r="BN39" s="16">
        <f>_xlfn.RANK.EQ(AL39,AL$9:AL$40,0)</f>
        <v>17</v>
      </c>
      <c r="BO39" s="16">
        <f>_xlfn.RANK.EQ(AM39,AM$9:AM$40,0)</f>
        <v>20</v>
      </c>
      <c r="BP39" s="16">
        <f>_xlfn.RANK.EQ(AN39,AN$9:AN$40,0)</f>
        <v>14</v>
      </c>
      <c r="BQ39" s="16">
        <f>_xlfn.RANK.EQ(AO39,AO$9:AO$40,0)</f>
        <v>15</v>
      </c>
      <c r="BR39" s="16">
        <f>_xlfn.RANK.EQ(AP39,AP$9:AP$40,0)</f>
        <v>29</v>
      </c>
      <c r="BS39" s="16">
        <f>_xlfn.RANK.EQ(AQ39,AQ$9:AQ$40,0)</f>
        <v>24</v>
      </c>
      <c r="BT39" s="16">
        <f>_xlfn.RANK.EQ(AR39,AR$9:AR$40,0)</f>
        <v>23</v>
      </c>
      <c r="BU39" s="16">
        <f>_xlfn.RANK.EQ(AS39,AS$9:AS$40,0)</f>
        <v>13</v>
      </c>
      <c r="BV39" s="16">
        <f>_xlfn.RANK.EQ(AT39,AT$9:AT$40,0)</f>
        <v>2</v>
      </c>
      <c r="BW39" s="16">
        <f>_xlfn.RANK.EQ(AU39,AU$9:AU$40,0)</f>
        <v>1</v>
      </c>
      <c r="BX39" s="16">
        <f>_xlfn.RANK.EQ(AV39,AV$9:AV$40,0)</f>
        <v>1</v>
      </c>
      <c r="BY39" s="16">
        <f>_xlfn.RANK.EQ(AW39,AW$9:AW$40,0)</f>
        <v>3</v>
      </c>
      <c r="BZ39" s="16">
        <f>_xlfn.RANK.EQ(AX39,AX$9:AX$40,0)</f>
        <v>15</v>
      </c>
      <c r="CA39" s="16">
        <f>_xlfn.RANK.EQ(AY39,AY$9:AY$40,0)</f>
        <v>25</v>
      </c>
      <c r="CB39" s="16">
        <f>_xlfn.RANK.EQ(AZ39,AZ$9:AZ$40,0)</f>
        <v>28</v>
      </c>
      <c r="CC39" s="16">
        <f>_xlfn.RANK.EQ(BA39,BA$9:BA$40,0)</f>
        <v>28</v>
      </c>
      <c r="CD39" s="16">
        <f>_xlfn.RANK.EQ(BB39,BB$9:BB$40,0)</f>
        <v>21</v>
      </c>
      <c r="CE39" s="16">
        <f>_xlfn.RANK.EQ(BC39,BC$9:BC$40,0)</f>
        <v>23</v>
      </c>
      <c r="CF39" s="16">
        <f>_xlfn.RANK.EQ(BD39,BD$9:BD$40,0)</f>
        <v>21</v>
      </c>
      <c r="CG39" s="16">
        <f>_xlfn.RANK.EQ(BE39,BE$9:BE$40,0)</f>
        <v>19</v>
      </c>
      <c r="CH39" s="16">
        <f>_xlfn.RANK.EQ(BF39,BF$9:BF$40,0)</f>
        <v>18</v>
      </c>
      <c r="CI39" s="16">
        <f>_xlfn.RANK.EQ(BG39,BG$9:BG$40,0)</f>
        <v>22</v>
      </c>
      <c r="CJ39" s="16">
        <f>_xlfn.RANK.EQ(BH39,BH$9:BH$40,0)</f>
        <v>18</v>
      </c>
      <c r="CK39" s="16">
        <f>_xlfn.RANK.EQ(BI39,BI$9:BI$40,0)</f>
        <v>15</v>
      </c>
    </row>
    <row r="40" spans="1:89" s="16" customFormat="1" ht="14.1" customHeight="1" x14ac:dyDescent="0.2">
      <c r="A40" s="15" t="s">
        <v>30</v>
      </c>
      <c r="B40" s="93">
        <v>74.361106809999995</v>
      </c>
      <c r="C40" s="93">
        <v>114.43929057</v>
      </c>
      <c r="D40" s="93">
        <v>355.63277571999998</v>
      </c>
      <c r="E40" s="93">
        <v>242.86809596000001</v>
      </c>
      <c r="F40" s="93">
        <v>83.266747550000005</v>
      </c>
      <c r="G40" s="93">
        <v>437.27077436000002</v>
      </c>
      <c r="H40" s="93">
        <v>643.79414202999999</v>
      </c>
      <c r="I40" s="93">
        <v>750.41147171</v>
      </c>
      <c r="J40" s="93">
        <v>-13.69936425</v>
      </c>
      <c r="K40" s="93">
        <v>25.710774449999999</v>
      </c>
      <c r="L40" s="93">
        <v>-120.12920972000001</v>
      </c>
      <c r="M40" s="93">
        <v>-405.55412906999999</v>
      </c>
      <c r="N40" s="93">
        <v>202.49742533</v>
      </c>
      <c r="O40" s="93">
        <v>602.91054417999999</v>
      </c>
      <c r="P40" s="93">
        <v>726.84287014999995</v>
      </c>
      <c r="Q40" s="93">
        <v>1315.0741070900001</v>
      </c>
      <c r="R40" s="93">
        <v>314.20899207000002</v>
      </c>
      <c r="S40" s="93">
        <v>147.46307017000001</v>
      </c>
      <c r="T40" s="93">
        <v>198.99369583000001</v>
      </c>
      <c r="U40" s="93">
        <v>7.2826823000000003</v>
      </c>
      <c r="V40" s="93">
        <v>259.10187431999998</v>
      </c>
      <c r="W40" s="93">
        <v>256.28552267999999</v>
      </c>
      <c r="X40" s="93">
        <v>367.47689987000001</v>
      </c>
      <c r="Y40" s="93">
        <v>641.93581222</v>
      </c>
      <c r="Z40" s="93">
        <v>-11.447338439999999</v>
      </c>
      <c r="AA40" s="93">
        <v>72.882505039999998</v>
      </c>
      <c r="AB40" s="93">
        <v>81.184556749999999</v>
      </c>
      <c r="AC40" s="93">
        <v>130.99785236</v>
      </c>
      <c r="AD40" s="93">
        <v>12.14482261</v>
      </c>
      <c r="AE40" s="93">
        <v>134.82153277</v>
      </c>
      <c r="AF40" s="93">
        <v>-195.14619304999999</v>
      </c>
      <c r="AG40" s="93">
        <v>97.539060980000002</v>
      </c>
      <c r="AH40" s="75">
        <f>(F40/B40-1)*100</f>
        <v>11.976207888829315</v>
      </c>
      <c r="AI40" s="75">
        <f>(G40/C40-1)*100</f>
        <v>282.09846651621029</v>
      </c>
      <c r="AJ40" s="75">
        <f>(H40/D40-1)*100</f>
        <v>81.027786521250732</v>
      </c>
      <c r="AK40" s="75">
        <f>(I40/E40-1)*100</f>
        <v>208.97902367283004</v>
      </c>
      <c r="AL40" s="75">
        <f>(J40/F40-1)*100</f>
        <v>-116.45238303774721</v>
      </c>
      <c r="AM40" s="75">
        <f>(K40/G40-1)*100</f>
        <v>-94.120170851200641</v>
      </c>
      <c r="AN40" s="75">
        <f>(L40/H40-1)*100</f>
        <v>-118.65956862254303</v>
      </c>
      <c r="AO40" s="75">
        <f>(M40/I40-1)*100</f>
        <v>-154.04423364502193</v>
      </c>
      <c r="AP40" s="75">
        <f>(N40/J40-1)*100</f>
        <v>-1578.1519903742978</v>
      </c>
      <c r="AQ40" s="75">
        <f>(O40/K40-1)*100</f>
        <v>2244.972320271745</v>
      </c>
      <c r="AR40" s="75">
        <f>(P40/L40-1)*100</f>
        <v>-705.0509046418789</v>
      </c>
      <c r="AS40" s="75">
        <f>(Q40/M40-1)*100</f>
        <v>-424.2659888843134</v>
      </c>
      <c r="AT40" s="75">
        <f>(R40/N40-1)*100</f>
        <v>55.166907212745663</v>
      </c>
      <c r="AU40" s="75">
        <f>(S40/O40-1)*100</f>
        <v>-75.541467703047061</v>
      </c>
      <c r="AV40" s="75">
        <f>(T40/P40-1)*100</f>
        <v>-72.622185068839798</v>
      </c>
      <c r="AW40" s="75">
        <f>(U40/Q40-1)*100</f>
        <v>-99.446215064174964</v>
      </c>
      <c r="AX40" s="75">
        <f>(V40/R40-1)*100</f>
        <v>-17.538364318269796</v>
      </c>
      <c r="AY40" s="75">
        <f>(W40/S40-1)*100</f>
        <v>73.796410439946797</v>
      </c>
      <c r="AZ40" s="75">
        <f>(X40/T40-1)*100</f>
        <v>84.667608859295186</v>
      </c>
      <c r="BA40" s="75">
        <f>(Y40/U40-1)*100</f>
        <v>8714.551916125738</v>
      </c>
      <c r="BB40" s="75">
        <f>(Z40/V40-1)*100</f>
        <v>-104.4180839949703</v>
      </c>
      <c r="BC40" s="75">
        <f>(AA40/W40-1)*100</f>
        <v>-71.561989035564196</v>
      </c>
      <c r="BD40" s="75">
        <f>(AB40/X40-1)*100</f>
        <v>-77.907575475160442</v>
      </c>
      <c r="BE40" s="75">
        <f>(AC40/Y40-1)*100</f>
        <v>-79.593309819096788</v>
      </c>
      <c r="BF40" s="75">
        <f>(AD40/Z40-1)*100</f>
        <v>-206.09298112094604</v>
      </c>
      <c r="BG40" s="75">
        <f>(AE40/AA40-1)*100</f>
        <v>84.984767875371588</v>
      </c>
      <c r="BH40" s="75">
        <f>(AF40/AB40-1)*100</f>
        <v>-340.37354006986067</v>
      </c>
      <c r="BI40" s="75">
        <f>(AG40/AC40-1)*100</f>
        <v>-25.541480854243826</v>
      </c>
      <c r="BJ40" s="16">
        <f>_xlfn.RANK.EQ(AH40,AH$9:AH$40,0)</f>
        <v>19</v>
      </c>
      <c r="BK40" s="16">
        <f>_xlfn.RANK.EQ(AI40,AI$9:AI$40,0)</f>
        <v>1</v>
      </c>
      <c r="BL40" s="16">
        <f>_xlfn.RANK.EQ(AJ40,AJ$9:AJ$40,0)</f>
        <v>12</v>
      </c>
      <c r="BM40" s="16">
        <f>_xlfn.RANK.EQ(AK40,AK$9:AK$40,0)</f>
        <v>5</v>
      </c>
      <c r="BN40" s="16">
        <f>_xlfn.RANK.EQ(AL40,AL$9:AL$40,0)</f>
        <v>30</v>
      </c>
      <c r="BO40" s="16">
        <f>_xlfn.RANK.EQ(AM40,AM$9:AM$40,0)</f>
        <v>31</v>
      </c>
      <c r="BP40" s="16">
        <f>_xlfn.RANK.EQ(AN40,AN$9:AN$40,0)</f>
        <v>31</v>
      </c>
      <c r="BQ40" s="16">
        <f>_xlfn.RANK.EQ(AO40,AO$9:AO$40,0)</f>
        <v>32</v>
      </c>
      <c r="BR40" s="16">
        <f>_xlfn.RANK.EQ(AP40,AP$9:AP$40,0)</f>
        <v>32</v>
      </c>
      <c r="BS40" s="16">
        <f>_xlfn.RANK.EQ(AQ40,AQ$9:AQ$40,0)</f>
        <v>2</v>
      </c>
      <c r="BT40" s="16">
        <f>_xlfn.RANK.EQ(AR40,AR$9:AR$40,0)</f>
        <v>32</v>
      </c>
      <c r="BU40" s="16">
        <f>_xlfn.RANK.EQ(AS40,AS$9:AS$40,0)</f>
        <v>32</v>
      </c>
      <c r="BV40" s="16">
        <f>_xlfn.RANK.EQ(AT40,AT$9:AT$40,0)</f>
        <v>15</v>
      </c>
      <c r="BW40" s="16">
        <f>_xlfn.RANK.EQ(AU40,AU$9:AU$40,0)</f>
        <v>31</v>
      </c>
      <c r="BX40" s="16">
        <f>_xlfn.RANK.EQ(AV40,AV$9:AV$40,0)</f>
        <v>30</v>
      </c>
      <c r="BY40" s="16">
        <f>_xlfn.RANK.EQ(AW40,AW$9:AW$40,0)</f>
        <v>30</v>
      </c>
      <c r="BZ40" s="16">
        <f>_xlfn.RANK.EQ(AX40,AX$9:AX$40,0)</f>
        <v>16</v>
      </c>
      <c r="CA40" s="16">
        <f>_xlfn.RANK.EQ(AY40,AY$9:AY$40,0)</f>
        <v>6</v>
      </c>
      <c r="CB40" s="16">
        <f>_xlfn.RANK.EQ(AZ40,AZ$9:AZ$40,0)</f>
        <v>5</v>
      </c>
      <c r="CC40" s="16">
        <f>_xlfn.RANK.EQ(BA40,BA$9:BA$40,0)</f>
        <v>2</v>
      </c>
      <c r="CD40" s="16">
        <f>_xlfn.RANK.EQ(BB40,BB$9:BB$40,0)</f>
        <v>30</v>
      </c>
      <c r="CE40" s="16">
        <f>_xlfn.RANK.EQ(BC40,BC$9:BC$40,0)</f>
        <v>29</v>
      </c>
      <c r="CF40" s="16">
        <f>_xlfn.RANK.EQ(BD40,BD$9:BD$40,0)</f>
        <v>31</v>
      </c>
      <c r="CG40" s="16">
        <f>_xlfn.RANK.EQ(BE40,BE$9:BE$40,0)</f>
        <v>30</v>
      </c>
      <c r="CH40" s="16">
        <f>_xlfn.RANK.EQ(BF40,BF$9:BF$40,0)</f>
        <v>30</v>
      </c>
      <c r="CI40" s="16">
        <f>_xlfn.RANK.EQ(BG40,BG$9:BG$40,0)</f>
        <v>2</v>
      </c>
      <c r="CJ40" s="16">
        <f>_xlfn.RANK.EQ(BH40,BH$9:BH$40,0)</f>
        <v>32</v>
      </c>
      <c r="CK40" s="16">
        <f>_xlfn.RANK.EQ(BI40,BI$9:BI$40,0)</f>
        <v>14</v>
      </c>
    </row>
    <row r="41" spans="1:89" ht="14.1" customHeight="1" x14ac:dyDescent="0.25">
      <c r="A41" s="83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"/>
      <c r="W41" s="8"/>
      <c r="X41" s="22"/>
      <c r="Y41" s="29"/>
      <c r="Z41" s="32"/>
      <c r="AA41" s="38"/>
      <c r="AB41" s="42"/>
      <c r="AC41" s="46"/>
      <c r="AD41" s="52"/>
      <c r="AE41" s="56"/>
      <c r="AF41" s="61"/>
      <c r="AG41" s="69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8"/>
      <c r="AY41" s="8"/>
      <c r="AZ41" s="22"/>
      <c r="BA41" s="29"/>
      <c r="BB41" s="32"/>
      <c r="BC41" s="38"/>
      <c r="BD41" s="42"/>
      <c r="BE41" s="46"/>
      <c r="BF41" s="52"/>
      <c r="BG41" s="56"/>
      <c r="BH41" s="61"/>
      <c r="BI41" s="69"/>
    </row>
    <row r="42" spans="1:89" ht="14.1" customHeight="1" x14ac:dyDescent="0.25">
      <c r="A42" s="1" t="s">
        <v>48</v>
      </c>
    </row>
    <row r="43" spans="1:89" ht="14.1" customHeight="1" x14ac:dyDescent="0.25">
      <c r="A43" s="94" t="s">
        <v>50</v>
      </c>
    </row>
    <row r="44" spans="1:89" ht="14.1" customHeight="1" x14ac:dyDescent="0.25">
      <c r="A44" s="83"/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"/>
      <c r="W44" s="8"/>
      <c r="X44" s="22"/>
      <c r="Y44" s="29"/>
      <c r="Z44" s="32"/>
      <c r="AA44" s="38"/>
      <c r="AB44" s="42"/>
      <c r="AC44" s="46"/>
      <c r="AD44" s="52"/>
      <c r="AE44" s="56"/>
      <c r="AF44" s="61"/>
      <c r="AG44" s="69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8"/>
      <c r="AY44" s="8"/>
      <c r="AZ44" s="22"/>
      <c r="BA44" s="29"/>
      <c r="BB44" s="32"/>
      <c r="BC44" s="38"/>
      <c r="BD44" s="42"/>
      <c r="BE44" s="46"/>
      <c r="BF44" s="52"/>
      <c r="BG44" s="56"/>
      <c r="BH44" s="61"/>
      <c r="BI44" s="69"/>
    </row>
    <row r="45" spans="1:89" ht="11.25" x14ac:dyDescent="0.25">
      <c r="A45" s="84"/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9"/>
      <c r="W45" s="9"/>
      <c r="X45" s="23"/>
      <c r="Y45" s="26"/>
      <c r="Z45" s="35"/>
      <c r="AA45" s="36"/>
      <c r="AB45" s="45"/>
      <c r="AC45" s="47"/>
      <c r="AD45" s="55"/>
      <c r="AE45" s="57"/>
      <c r="AF45" s="62"/>
      <c r="AG45" s="70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9"/>
      <c r="AY45" s="9"/>
      <c r="AZ45" s="23"/>
      <c r="BA45" s="26"/>
      <c r="BB45" s="35"/>
      <c r="BC45" s="36"/>
      <c r="BD45" s="45"/>
      <c r="BE45" s="47"/>
      <c r="BF45" s="55"/>
      <c r="BG45" s="57"/>
      <c r="BH45" s="62"/>
      <c r="BI45" s="70"/>
    </row>
  </sheetData>
  <mergeCells count="33">
    <mergeCell ref="CD6:CG6"/>
    <mergeCell ref="BB6:BE6"/>
    <mergeCell ref="AT6:AW6"/>
    <mergeCell ref="AL6:AO6"/>
    <mergeCell ref="AP6:AS6"/>
    <mergeCell ref="A1:U1"/>
    <mergeCell ref="A44:U44"/>
    <mergeCell ref="B6:E6"/>
    <mergeCell ref="F6:I6"/>
    <mergeCell ref="J6:M6"/>
    <mergeCell ref="A2:U2"/>
    <mergeCell ref="A3:U3"/>
    <mergeCell ref="A4:U4"/>
    <mergeCell ref="A5:A7"/>
    <mergeCell ref="A41:U41"/>
    <mergeCell ref="N6:Q6"/>
    <mergeCell ref="R6:U6"/>
    <mergeCell ref="A45:U45"/>
    <mergeCell ref="AH6:AK6"/>
    <mergeCell ref="V6:Y6"/>
    <mergeCell ref="Z6:AC6"/>
    <mergeCell ref="CH6:CK6"/>
    <mergeCell ref="B5:AG5"/>
    <mergeCell ref="AD6:AG6"/>
    <mergeCell ref="AH5:BI5"/>
    <mergeCell ref="BF6:BI6"/>
    <mergeCell ref="BJ5:CJ5"/>
    <mergeCell ref="AX6:BA6"/>
    <mergeCell ref="BZ6:CC6"/>
    <mergeCell ref="BJ6:BM6"/>
    <mergeCell ref="BN6:BQ6"/>
    <mergeCell ref="BR6:BU6"/>
    <mergeCell ref="BV6:BY6"/>
  </mergeCells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Variación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Instituto Nacional de Estadística y Geografía (INEGI)</dc:title>
  <dc:creator>Ivanna</dc:creator>
  <cp:lastModifiedBy>pc</cp:lastModifiedBy>
  <dcterms:created xsi:type="dcterms:W3CDTF">2018-07-31T17:24:55Z</dcterms:created>
  <dcterms:modified xsi:type="dcterms:W3CDTF">2026-04-27T18:29:02Z</dcterms:modified>
</cp:coreProperties>
</file>