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Total" sheetId="1" r:id="rId1"/>
    <sheet name="Metainfo" sheetId="2" r:id="rId2"/>
  </sheets>
  <calcPr calcId="144525"/>
</workbook>
</file>

<file path=xl/calcChain.xml><?xml version="1.0" encoding="utf-8"?>
<calcChain xmlns="http://schemas.openxmlformats.org/spreadsheetml/2006/main">
  <c r="AQ38" i="1" l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P38" i="1" l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O38" i="1" l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N38" i="1" l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M38" i="1" l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</calcChain>
</file>

<file path=xl/sharedStrings.xml><?xml version="1.0" encoding="utf-8"?>
<sst xmlns="http://schemas.openxmlformats.org/spreadsheetml/2006/main" count="76" uniqueCount="75">
  <si>
    <t>Concepto</t>
  </si>
  <si>
    <t xml:space="preserve">Fuente: INEGI. Sistema de Cuentas Nacionales de México. </t>
  </si>
  <si>
    <t>NOMBRE</t>
  </si>
  <si>
    <t>Producto Interno Bruto por Entidad Federativa</t>
  </si>
  <si>
    <t>DESCRIPCIÓN</t>
  </si>
  <si>
    <t>FRECUENCIA</t>
  </si>
  <si>
    <t>Anual</t>
  </si>
  <si>
    <t>COBERTURA GEOGRÁFICA</t>
  </si>
  <si>
    <t>Nacional</t>
  </si>
  <si>
    <t>DESGLOSE GEOGRÁFICO</t>
  </si>
  <si>
    <t>Entidad Federativa</t>
  </si>
  <si>
    <t>NOMBRE DE LA INSTITUCIÓN</t>
  </si>
  <si>
    <t>Instituto Nacional de Estadística y Geografía</t>
  </si>
  <si>
    <t>SIGLAS DE LA INSTITUCIÓN</t>
  </si>
  <si>
    <t>INEGI</t>
  </si>
  <si>
    <t>NOMBRE (Global)</t>
  </si>
  <si>
    <t>Sistema de Cuentas Nacionales de México</t>
  </si>
  <si>
    <t>DE INTERÉS NACIONAL</t>
  </si>
  <si>
    <t>SI</t>
  </si>
  <si>
    <t>EVENTO</t>
  </si>
  <si>
    <t>COBERTURA TEMPORAL</t>
  </si>
  <si>
    <t>DESCRIPCIÓN PERIODO</t>
  </si>
  <si>
    <t>FECHA DE ACTUALIZACIÓN</t>
  </si>
  <si>
    <t>Lugar Nacional</t>
  </si>
  <si>
    <r>
      <t>2004</t>
    </r>
    <r>
      <rPr>
        <b/>
        <sz val="10"/>
        <color rgb="FFFFFFFF"/>
        <rFont val="Calibri"/>
        <family val="2"/>
      </rPr>
      <t/>
    </r>
  </si>
  <si>
    <r>
      <t>2005</t>
    </r>
    <r>
      <rPr>
        <b/>
        <sz val="10"/>
        <color rgb="FFFFFFFF"/>
        <rFont val="Calibri"/>
        <family val="2"/>
      </rPr>
      <t/>
    </r>
  </si>
  <si>
    <r>
      <t>2006</t>
    </r>
    <r>
      <rPr>
        <b/>
        <sz val="10"/>
        <color rgb="FFFFFFFF"/>
        <rFont val="Calibri"/>
        <family val="2"/>
      </rPr>
      <t/>
    </r>
  </si>
  <si>
    <r>
      <t>2007</t>
    </r>
    <r>
      <rPr>
        <b/>
        <sz val="10"/>
        <color rgb="FFFFFFFF"/>
        <rFont val="Calibri"/>
        <family val="2"/>
      </rPr>
      <t/>
    </r>
  </si>
  <si>
    <r>
      <t>2008</t>
    </r>
    <r>
      <rPr>
        <b/>
        <sz val="10"/>
        <color rgb="FFFFFFFF"/>
        <rFont val="Calibri"/>
        <family val="2"/>
      </rPr>
      <t/>
    </r>
  </si>
  <si>
    <r>
      <t>2009</t>
    </r>
    <r>
      <rPr>
        <b/>
        <sz val="10"/>
        <color rgb="FFFFFFFF"/>
        <rFont val="Calibri"/>
        <family val="2"/>
      </rPr>
      <t/>
    </r>
  </si>
  <si>
    <r>
      <t>2010</t>
    </r>
    <r>
      <rPr>
        <b/>
        <sz val="10"/>
        <color rgb="FFFFFFFF"/>
        <rFont val="Calibri"/>
        <family val="2"/>
      </rPr>
      <t/>
    </r>
  </si>
  <si>
    <r>
      <t>2011</t>
    </r>
    <r>
      <rPr>
        <b/>
        <sz val="10"/>
        <color rgb="FFFFFFFF"/>
        <rFont val="Calibri"/>
        <family val="2"/>
      </rPr>
      <t/>
    </r>
  </si>
  <si>
    <r>
      <t>2012</t>
    </r>
    <r>
      <rPr>
        <b/>
        <sz val="10"/>
        <color rgb="FFFFFFFF"/>
        <rFont val="Calibri"/>
        <family val="2"/>
      </rPr>
      <t/>
    </r>
  </si>
  <si>
    <r>
      <t>2013</t>
    </r>
    <r>
      <rPr>
        <b/>
        <sz val="10"/>
        <color rgb="FFFFFFFF"/>
        <rFont val="Calibri"/>
        <family val="2"/>
      </rPr>
      <t/>
    </r>
  </si>
  <si>
    <r>
      <t>2014</t>
    </r>
    <r>
      <rPr>
        <b/>
        <sz val="10"/>
        <color rgb="FFFFFFFF"/>
        <rFont val="Calibri"/>
        <family val="2"/>
      </rPr>
      <t/>
    </r>
  </si>
  <si>
    <t xml:space="preserve">                    Estados Unidos Mexicanos</t>
  </si>
  <si>
    <t xml:space="preserve">                    Aguascalientes</t>
  </si>
  <si>
    <t xml:space="preserve">                    Baja California</t>
  </si>
  <si>
    <t xml:space="preserve">                    Baja California Sur</t>
  </si>
  <si>
    <t xml:space="preserve">                    Campeche</t>
  </si>
  <si>
    <t xml:space="preserve">                    Coahuila de Zaragoza</t>
  </si>
  <si>
    <t xml:space="preserve">                    Colima</t>
  </si>
  <si>
    <t xml:space="preserve">                    Chiapas</t>
  </si>
  <si>
    <t xml:space="preserve">                    Chihuahua</t>
  </si>
  <si>
    <t xml:space="preserve">                    Ciudad de México</t>
  </si>
  <si>
    <t xml:space="preserve">                    Durango</t>
  </si>
  <si>
    <t xml:space="preserve">                    Guanajuato</t>
  </si>
  <si>
    <t xml:space="preserve">                    Guerrero</t>
  </si>
  <si>
    <t xml:space="preserve">                    Hidalgo</t>
  </si>
  <si>
    <t xml:space="preserve">                    Jalisco</t>
  </si>
  <si>
    <t xml:space="preserve">                    México</t>
  </si>
  <si>
    <t xml:space="preserve">                    Michoacán de Ocampo</t>
  </si>
  <si>
    <t xml:space="preserve">                    Morelos</t>
  </si>
  <si>
    <t xml:space="preserve">                    Nayarit</t>
  </si>
  <si>
    <t xml:space="preserve">                    Nuevo León</t>
  </si>
  <si>
    <t xml:space="preserve">                    Oaxaca</t>
  </si>
  <si>
    <t xml:space="preserve">                    Puebla</t>
  </si>
  <si>
    <t xml:space="preserve">                    Querétaro</t>
  </si>
  <si>
    <t xml:space="preserve">                    Quintana Roo</t>
  </si>
  <si>
    <t xml:space="preserve">                    San Luis Potosí</t>
  </si>
  <si>
    <t xml:space="preserve">                    Sinaloa</t>
  </si>
  <si>
    <t xml:space="preserve">                    Sonora</t>
  </si>
  <si>
    <t xml:space="preserve">                    Tabasco</t>
  </si>
  <si>
    <t xml:space="preserve">                    Tamaulipas</t>
  </si>
  <si>
    <t xml:space="preserve">                    Tlaxcala</t>
  </si>
  <si>
    <t xml:space="preserve">                    Veracruz de Ignacio de la Llave</t>
  </si>
  <si>
    <t xml:space="preserve">                    Yucatán</t>
  </si>
  <si>
    <t xml:space="preserve">                    Zacatecas</t>
  </si>
  <si>
    <t>Variación Porcentual Anual del Producto Interno Bruto por Entidad Federativa</t>
  </si>
  <si>
    <t>INEGI. Sistema de Cuentas Nacionales de México. SNIEG. Información de Interés Nacional. El Producto Interno Bruto por Entidad Federativa permite conocer anualmente el comportamiento y composición de las actividades económicas de los estados, presentándose con base en el Sistema de Clasificación Industrial de América del Norte 2018</t>
  </si>
  <si>
    <t>Año base 2018</t>
  </si>
  <si>
    <t>2003-01-2024-12</t>
  </si>
  <si>
    <t>Serie 2003 a 2024.</t>
  </si>
  <si>
    <t>2025-12-05</t>
  </si>
  <si>
    <t>(A precios corrientes)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</si>
</sst>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##\ ###\ ###\ ###\ ##0.0"/>
    <numFmt numFmtId="165" formatCode="_-* #,##0.0_-;\-* #,##0.0_-;_-* &quot;-&quot;??_-;_-@_-"/>
  </numFmts>
  <fonts count="8">
    <font>
      <sz val="11"/>
      <name val="Calibri"/>
    </font>
    <font>
      <b/>
      <sz val="10"/>
      <color rgb="FFFFFFFF"/>
      <name val="Calibri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164" fontId="5" fillId="4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1" fontId="5" fillId="4" borderId="0" xfId="0" applyNumberFormat="1" applyFont="1" applyFill="1"/>
    <xf numFmtId="164" fontId="6" fillId="3" borderId="2" xfId="0" applyNumberFormat="1" applyFont="1" applyFill="1" applyBorder="1" applyAlignment="1">
      <alignment horizontal="right"/>
    </xf>
    <xf numFmtId="165" fontId="6" fillId="3" borderId="0" xfId="1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1" fontId="6" fillId="3" borderId="0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47948F"/>
      <color rgb="FF990000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156882</xdr:rowOff>
    </xdr:from>
    <xdr:to>
      <xdr:col>1</xdr:col>
      <xdr:colOff>112669</xdr:colOff>
      <xdr:row>0</xdr:row>
      <xdr:rowOff>485700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354CBCE-3EB1-41EC-A22C-CBBD911AE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156882"/>
          <a:ext cx="2376258" cy="328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tabSelected="1" zoomScaleNormal="100" workbookViewId="0">
      <pane xSplit="1" topLeftCell="B1" activePane="topRight" state="frozen"/>
      <selection pane="topRight" activeCell="D15" sqref="D15"/>
    </sheetView>
  </sheetViews>
  <sheetFormatPr baseColWidth="10" defaultColWidth="9.140625" defaultRowHeight="15"/>
  <cols>
    <col min="1" max="1" width="35" style="12" customWidth="1"/>
    <col min="2" max="22" width="11.140625" style="12" customWidth="1"/>
    <col min="23" max="23" width="11.7109375" style="12" customWidth="1"/>
    <col min="24" max="35" width="9.140625" style="12"/>
    <col min="36" max="16384" width="9.140625" style="9"/>
  </cols>
  <sheetData>
    <row r="1" spans="1:43" ht="49.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43" s="11" customFormat="1" ht="12.75">
      <c r="A2" s="10" t="s">
        <v>68</v>
      </c>
    </row>
    <row r="3" spans="1:43" s="11" customFormat="1" ht="12.75">
      <c r="A3" s="11" t="s">
        <v>74</v>
      </c>
    </row>
    <row r="4" spans="1:43" s="11" customFormat="1" ht="25.5" customHeight="1">
      <c r="A4" s="5" t="s">
        <v>0</v>
      </c>
      <c r="B4" s="6" t="s">
        <v>68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8"/>
      <c r="W4" s="7" t="s">
        <v>23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11" customFormat="1" ht="12.75">
      <c r="A5" s="6"/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29</v>
      </c>
      <c r="H5" s="1" t="s">
        <v>30</v>
      </c>
      <c r="I5" s="1" t="s">
        <v>31</v>
      </c>
      <c r="J5" s="1" t="s">
        <v>32</v>
      </c>
      <c r="K5" s="1" t="s">
        <v>33</v>
      </c>
      <c r="L5" s="1" t="s">
        <v>34</v>
      </c>
      <c r="M5" s="1">
        <v>2015</v>
      </c>
      <c r="N5" s="1">
        <v>2016</v>
      </c>
      <c r="O5" s="1">
        <v>2017</v>
      </c>
      <c r="P5" s="1">
        <v>2018</v>
      </c>
      <c r="Q5" s="1">
        <v>2019</v>
      </c>
      <c r="R5" s="1">
        <v>2020</v>
      </c>
      <c r="S5" s="1">
        <v>2021</v>
      </c>
      <c r="T5" s="1">
        <v>2022</v>
      </c>
      <c r="U5" s="1">
        <v>2023</v>
      </c>
      <c r="V5" s="1">
        <v>2024</v>
      </c>
      <c r="W5" s="1">
        <v>2004</v>
      </c>
      <c r="X5" s="1">
        <v>2005</v>
      </c>
      <c r="Y5" s="1">
        <v>2006</v>
      </c>
      <c r="Z5" s="1">
        <v>2007</v>
      </c>
      <c r="AA5" s="1">
        <v>2008</v>
      </c>
      <c r="AB5" s="1">
        <v>2009</v>
      </c>
      <c r="AC5" s="1">
        <v>2010</v>
      </c>
      <c r="AD5" s="1">
        <v>2011</v>
      </c>
      <c r="AE5" s="1">
        <v>2012</v>
      </c>
      <c r="AF5" s="1">
        <v>2013</v>
      </c>
      <c r="AG5" s="1">
        <v>2014</v>
      </c>
      <c r="AH5" s="1">
        <v>2015</v>
      </c>
      <c r="AI5" s="1">
        <v>2016</v>
      </c>
      <c r="AJ5" s="1">
        <v>2017</v>
      </c>
      <c r="AK5" s="1">
        <v>2018</v>
      </c>
      <c r="AL5" s="1">
        <v>2019</v>
      </c>
      <c r="AM5" s="1">
        <v>2020</v>
      </c>
      <c r="AN5" s="1">
        <v>2021</v>
      </c>
      <c r="AO5" s="1">
        <v>2022</v>
      </c>
      <c r="AP5" s="1">
        <v>2023</v>
      </c>
      <c r="AQ5" s="1">
        <v>2024</v>
      </c>
    </row>
    <row r="6" spans="1:43">
      <c r="A6" s="12" t="s">
        <v>35</v>
      </c>
      <c r="B6" s="13">
        <v>11.972306778078</v>
      </c>
      <c r="C6" s="13">
        <v>8.1225943771119997</v>
      </c>
      <c r="D6" s="13">
        <v>11.205617614486</v>
      </c>
      <c r="E6" s="13">
        <v>8.3329829892599996</v>
      </c>
      <c r="F6" s="13">
        <v>7.3132414634530001</v>
      </c>
      <c r="G6" s="13">
        <v>-1.381858521199</v>
      </c>
      <c r="H6" s="13">
        <v>9.5616935591099992</v>
      </c>
      <c r="I6" s="13">
        <v>9.3089436173950002</v>
      </c>
      <c r="J6" s="13">
        <v>8.2568202451240005</v>
      </c>
      <c r="K6" s="13">
        <v>2.570502986108</v>
      </c>
      <c r="L6" s="13">
        <v>6.9815062075489998</v>
      </c>
      <c r="M6" s="13">
        <v>6.0149138585589998</v>
      </c>
      <c r="N6" s="13">
        <v>7.9578058953650004</v>
      </c>
      <c r="O6" s="14">
        <v>8.562250972468</v>
      </c>
      <c r="P6" s="14">
        <v>7.279219087864</v>
      </c>
      <c r="Q6" s="14">
        <v>3.9093594243730001</v>
      </c>
      <c r="R6" s="14">
        <v>-4.1201833192319999</v>
      </c>
      <c r="S6" s="14">
        <v>10.807910408715999</v>
      </c>
      <c r="T6" s="14">
        <v>10.623723090465001</v>
      </c>
      <c r="U6" s="14">
        <v>7.9284558698529999</v>
      </c>
      <c r="V6" s="14">
        <v>5.1478046992579998</v>
      </c>
      <c r="W6" s="15">
        <v>5.1478046992579998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>
      <c r="A7" s="12" t="s">
        <v>36</v>
      </c>
      <c r="B7" s="13">
        <v>10.370442311244</v>
      </c>
      <c r="C7" s="13">
        <v>6.7541636394250002</v>
      </c>
      <c r="D7" s="13">
        <v>12.409211099286001</v>
      </c>
      <c r="E7" s="13">
        <v>14.287721028069001</v>
      </c>
      <c r="F7" s="13">
        <v>3.3203539331880001</v>
      </c>
      <c r="G7" s="13">
        <v>-0.30585839628700001</v>
      </c>
      <c r="H7" s="13">
        <v>11.302519549824</v>
      </c>
      <c r="I7" s="13">
        <v>7.402939050823</v>
      </c>
      <c r="J7" s="13">
        <v>10.948057553108001</v>
      </c>
      <c r="K7" s="13">
        <v>6.2631477148770003</v>
      </c>
      <c r="L7" s="13">
        <v>12.969091385369</v>
      </c>
      <c r="M7" s="13">
        <v>12.855160939653</v>
      </c>
      <c r="N7" s="13">
        <v>13.975084924129</v>
      </c>
      <c r="O7" s="14">
        <v>8.345269725983</v>
      </c>
      <c r="P7" s="14">
        <v>10.594767164484001</v>
      </c>
      <c r="Q7" s="14">
        <v>4.5078091279820001</v>
      </c>
      <c r="R7" s="14">
        <v>1.6365801781360001</v>
      </c>
      <c r="S7" s="14">
        <v>6.2471688888259997</v>
      </c>
      <c r="T7" s="14">
        <v>3.8561238846150001</v>
      </c>
      <c r="U7" s="14">
        <v>10.327395875925999</v>
      </c>
      <c r="V7" s="14">
        <v>2.6252581713569998</v>
      </c>
      <c r="W7" s="15">
        <v>2.6252581713569998</v>
      </c>
      <c r="X7" s="15">
        <f t="shared" ref="X7:X38" si="0">_xlfn.RANK.EQ(C7,C$7:C$38,0)</f>
        <v>19</v>
      </c>
      <c r="Y7" s="15">
        <f t="shared" ref="Y7:Y38" si="1">_xlfn.RANK.EQ(D7,D$7:D$38,0)</f>
        <v>11</v>
      </c>
      <c r="Z7" s="15">
        <f t="shared" ref="Z7:Z38" si="2">_xlfn.RANK.EQ(E7,E$7:E$38,0)</f>
        <v>1</v>
      </c>
      <c r="AA7" s="15">
        <f t="shared" ref="AA7:AA38" si="3">_xlfn.RANK.EQ(F7,F$7:F$38,0)</f>
        <v>30</v>
      </c>
      <c r="AB7" s="15">
        <f t="shared" ref="AB7:AB38" si="4">_xlfn.RANK.EQ(G7,G$7:G$38,0)</f>
        <v>22</v>
      </c>
      <c r="AC7" s="15">
        <f t="shared" ref="AC7:AC38" si="5">_xlfn.RANK.EQ(H7,H$7:H$38,0)</f>
        <v>7</v>
      </c>
      <c r="AD7" s="15">
        <f t="shared" ref="AD7:AD38" si="6">_xlfn.RANK.EQ(I7,I$7:I$38,0)</f>
        <v>18</v>
      </c>
      <c r="AE7" s="15">
        <f t="shared" ref="AE7:AE38" si="7">_xlfn.RANK.EQ(J7,J$7:J$38,0)</f>
        <v>4</v>
      </c>
      <c r="AF7" s="15">
        <f t="shared" ref="AF7:AF38" si="8">_xlfn.RANK.EQ(K7,K$7:K$38,0)</f>
        <v>2</v>
      </c>
      <c r="AG7" s="15">
        <f t="shared" ref="AG7:AG38" si="9">_xlfn.RANK.EQ(L7,L$7:L$38,0)</f>
        <v>2</v>
      </c>
      <c r="AH7" s="15">
        <f t="shared" ref="AH7:AH38" si="10">_xlfn.RANK.EQ(M7,M$7:M$38,0)</f>
        <v>4</v>
      </c>
      <c r="AI7" s="15">
        <f t="shared" ref="AI7:AI38" si="11">_xlfn.RANK.EQ(N7,N$7:N$38,0)</f>
        <v>3</v>
      </c>
      <c r="AJ7" s="15">
        <f t="shared" ref="AJ7:AJ38" si="12">_xlfn.RANK.EQ(O7,O$7:O$38,0)</f>
        <v>19</v>
      </c>
      <c r="AK7" s="15">
        <f t="shared" ref="AK7:AK38" si="13">_xlfn.RANK.EQ(P7,P$7:P$38,0)</f>
        <v>5</v>
      </c>
      <c r="AL7" s="15">
        <f t="shared" ref="AL7:AL38" si="14">_xlfn.RANK.EQ(Q7,Q$7:Q$38,0)</f>
        <v>14</v>
      </c>
      <c r="AM7" s="15">
        <f t="shared" ref="AM7:AQ38" si="15">_xlfn.RANK.EQ(R7,R$7:R$38,0)</f>
        <v>2</v>
      </c>
      <c r="AN7" s="15">
        <f t="shared" si="15"/>
        <v>30</v>
      </c>
      <c r="AO7" s="15">
        <f t="shared" si="15"/>
        <v>31</v>
      </c>
      <c r="AP7" s="15">
        <f t="shared" si="15"/>
        <v>7</v>
      </c>
      <c r="AQ7" s="15">
        <f t="shared" si="15"/>
        <v>28</v>
      </c>
    </row>
    <row r="8" spans="1:43">
      <c r="A8" s="12" t="s">
        <v>37</v>
      </c>
      <c r="B8" s="13">
        <v>7.5237078114629998</v>
      </c>
      <c r="C8" s="13">
        <v>6.7891043405699998</v>
      </c>
      <c r="D8" s="13">
        <v>12.389943946486</v>
      </c>
      <c r="E8" s="13">
        <v>5.5205618852549998</v>
      </c>
      <c r="F8" s="13">
        <v>0.98780181157000002</v>
      </c>
      <c r="G8" s="13">
        <v>-5.3425139327920004</v>
      </c>
      <c r="H8" s="13">
        <v>4.872179134324</v>
      </c>
      <c r="I8" s="13">
        <v>3.95646577184</v>
      </c>
      <c r="J8" s="13">
        <v>9.2677462563770003</v>
      </c>
      <c r="K8" s="13">
        <v>1.864703662775</v>
      </c>
      <c r="L8" s="13">
        <v>9.6395769063129997</v>
      </c>
      <c r="M8" s="13">
        <v>14.005813414776</v>
      </c>
      <c r="N8" s="13">
        <v>12.474722477668999</v>
      </c>
      <c r="O8" s="14">
        <v>8.7833446942870008</v>
      </c>
      <c r="P8" s="14">
        <v>6.7195292056079996</v>
      </c>
      <c r="Q8" s="14">
        <v>6.4641594931239998</v>
      </c>
      <c r="R8" s="14">
        <v>-1.4359566188240001</v>
      </c>
      <c r="S8" s="14">
        <v>11.270574388024</v>
      </c>
      <c r="T8" s="14">
        <v>11.444745475403</v>
      </c>
      <c r="U8" s="14">
        <v>9.2163411223229996</v>
      </c>
      <c r="V8" s="14">
        <v>3.4796526327390001</v>
      </c>
      <c r="W8" s="15">
        <v>3.4796526327390001</v>
      </c>
      <c r="X8" s="15">
        <f t="shared" si="0"/>
        <v>18</v>
      </c>
      <c r="Y8" s="15">
        <f t="shared" si="1"/>
        <v>12</v>
      </c>
      <c r="Z8" s="15">
        <f t="shared" si="2"/>
        <v>29</v>
      </c>
      <c r="AA8" s="15">
        <f t="shared" si="3"/>
        <v>31</v>
      </c>
      <c r="AB8" s="15">
        <f t="shared" si="4"/>
        <v>28</v>
      </c>
      <c r="AC8" s="15">
        <f t="shared" si="5"/>
        <v>30</v>
      </c>
      <c r="AD8" s="15">
        <f t="shared" si="6"/>
        <v>31</v>
      </c>
      <c r="AE8" s="15">
        <f t="shared" si="7"/>
        <v>14</v>
      </c>
      <c r="AF8" s="15">
        <f t="shared" si="8"/>
        <v>23</v>
      </c>
      <c r="AG8" s="15">
        <f t="shared" si="9"/>
        <v>8</v>
      </c>
      <c r="AH8" s="15">
        <f t="shared" si="10"/>
        <v>2</v>
      </c>
      <c r="AI8" s="15">
        <f t="shared" si="11"/>
        <v>6</v>
      </c>
      <c r="AJ8" s="15">
        <f t="shared" si="12"/>
        <v>15</v>
      </c>
      <c r="AK8" s="15">
        <f t="shared" si="13"/>
        <v>20</v>
      </c>
      <c r="AL8" s="15">
        <f t="shared" si="14"/>
        <v>4</v>
      </c>
      <c r="AM8" s="15">
        <f t="shared" si="15"/>
        <v>10</v>
      </c>
      <c r="AN8" s="15">
        <f t="shared" si="15"/>
        <v>13</v>
      </c>
      <c r="AO8" s="15">
        <f t="shared" si="15"/>
        <v>12</v>
      </c>
      <c r="AP8" s="15">
        <f t="shared" si="15"/>
        <v>10</v>
      </c>
      <c r="AQ8" s="15">
        <f t="shared" si="15"/>
        <v>26</v>
      </c>
    </row>
    <row r="9" spans="1:43">
      <c r="A9" s="12" t="s">
        <v>38</v>
      </c>
      <c r="B9" s="13">
        <v>15.039865312646</v>
      </c>
      <c r="C9" s="13">
        <v>11.521286632258001</v>
      </c>
      <c r="D9" s="13">
        <v>11.500203191353</v>
      </c>
      <c r="E9" s="13">
        <v>14.159052875614</v>
      </c>
      <c r="F9" s="13">
        <v>9.543990502122</v>
      </c>
      <c r="G9" s="13">
        <v>1.485452652452</v>
      </c>
      <c r="H9" s="13">
        <v>5.4133132399120001</v>
      </c>
      <c r="I9" s="13">
        <v>7.3746806480779998</v>
      </c>
      <c r="J9" s="13">
        <v>5.491213894376</v>
      </c>
      <c r="K9" s="13">
        <v>1.9894935851590001</v>
      </c>
      <c r="L9" s="13">
        <v>7.2638094861529998</v>
      </c>
      <c r="M9" s="13">
        <v>11.390111820141</v>
      </c>
      <c r="N9" s="13">
        <v>11.552172053792001</v>
      </c>
      <c r="O9" s="14">
        <v>10.692200338585</v>
      </c>
      <c r="P9" s="14">
        <v>12.448501687196</v>
      </c>
      <c r="Q9" s="14">
        <v>0.241157824051</v>
      </c>
      <c r="R9" s="14">
        <v>-11.46627680804</v>
      </c>
      <c r="S9" s="14">
        <v>18.892817388228</v>
      </c>
      <c r="T9" s="14">
        <v>12.779640889198999</v>
      </c>
      <c r="U9" s="14">
        <v>7.0021792086639998</v>
      </c>
      <c r="V9" s="14">
        <v>7.1578433993269996</v>
      </c>
      <c r="W9" s="15">
        <v>7.1578433993269996</v>
      </c>
      <c r="X9" s="15">
        <f t="shared" si="0"/>
        <v>4</v>
      </c>
      <c r="Y9" s="15">
        <f t="shared" si="1"/>
        <v>16</v>
      </c>
      <c r="Z9" s="15">
        <f t="shared" si="2"/>
        <v>2</v>
      </c>
      <c r="AA9" s="15">
        <f t="shared" si="3"/>
        <v>10</v>
      </c>
      <c r="AB9" s="15">
        <f t="shared" si="4"/>
        <v>15</v>
      </c>
      <c r="AC9" s="15">
        <f t="shared" si="5"/>
        <v>28</v>
      </c>
      <c r="AD9" s="15">
        <f t="shared" si="6"/>
        <v>19</v>
      </c>
      <c r="AE9" s="15">
        <f t="shared" si="7"/>
        <v>29</v>
      </c>
      <c r="AF9" s="15">
        <f t="shared" si="8"/>
        <v>20</v>
      </c>
      <c r="AG9" s="15">
        <f t="shared" si="9"/>
        <v>20</v>
      </c>
      <c r="AH9" s="15">
        <f t="shared" si="10"/>
        <v>9</v>
      </c>
      <c r="AI9" s="15">
        <f t="shared" si="11"/>
        <v>8</v>
      </c>
      <c r="AJ9" s="15">
        <f t="shared" si="12"/>
        <v>8</v>
      </c>
      <c r="AK9" s="15">
        <f t="shared" si="13"/>
        <v>2</v>
      </c>
      <c r="AL9" s="15">
        <f t="shared" si="14"/>
        <v>30</v>
      </c>
      <c r="AM9" s="15">
        <f t="shared" si="15"/>
        <v>30</v>
      </c>
      <c r="AN9" s="15">
        <f t="shared" si="15"/>
        <v>2</v>
      </c>
      <c r="AO9" s="15">
        <f t="shared" si="15"/>
        <v>9</v>
      </c>
      <c r="AP9" s="15">
        <f t="shared" si="15"/>
        <v>20</v>
      </c>
      <c r="AQ9" s="15">
        <f t="shared" si="15"/>
        <v>9</v>
      </c>
    </row>
    <row r="10" spans="1:43">
      <c r="A10" s="12" t="s">
        <v>39</v>
      </c>
      <c r="B10" s="13">
        <v>37.954992490671003</v>
      </c>
      <c r="C10" s="13">
        <v>20.075073449815999</v>
      </c>
      <c r="D10" s="13">
        <v>12.008838550188999</v>
      </c>
      <c r="E10" s="13">
        <v>8.0304162463969995</v>
      </c>
      <c r="F10" s="13">
        <v>13.391849719805</v>
      </c>
      <c r="G10" s="13">
        <v>-28.506130490004001</v>
      </c>
      <c r="H10" s="13">
        <v>14.931588465991</v>
      </c>
      <c r="I10" s="13">
        <v>27.965714194897</v>
      </c>
      <c r="J10" s="13">
        <v>-1.797589132011</v>
      </c>
      <c r="K10" s="13">
        <v>-8.5922880850539993</v>
      </c>
      <c r="L10" s="13">
        <v>0.52066954254300002</v>
      </c>
      <c r="M10" s="13">
        <v>-32.391529017294999</v>
      </c>
      <c r="N10" s="13">
        <v>-4.9890211429729998</v>
      </c>
      <c r="O10" s="14">
        <v>17.620104497591001</v>
      </c>
      <c r="P10" s="14">
        <v>9.3747052492910008</v>
      </c>
      <c r="Q10" s="14">
        <v>12.900442050219</v>
      </c>
      <c r="R10" s="14">
        <v>-27.696093028227001</v>
      </c>
      <c r="S10" s="14">
        <v>4.5180175540840004</v>
      </c>
      <c r="T10" s="14">
        <v>1.524316779864</v>
      </c>
      <c r="U10" s="14">
        <v>22.870885047521998</v>
      </c>
      <c r="V10" s="14">
        <v>-13.396718406692001</v>
      </c>
      <c r="W10" s="15">
        <v>-13.396718406692001</v>
      </c>
      <c r="X10" s="15">
        <f t="shared" si="0"/>
        <v>1</v>
      </c>
      <c r="Y10" s="15">
        <f t="shared" si="1"/>
        <v>13</v>
      </c>
      <c r="Z10" s="15">
        <f t="shared" si="2"/>
        <v>22</v>
      </c>
      <c r="AA10" s="15">
        <f t="shared" si="3"/>
        <v>3</v>
      </c>
      <c r="AB10" s="15">
        <f t="shared" si="4"/>
        <v>32</v>
      </c>
      <c r="AC10" s="15">
        <f t="shared" si="5"/>
        <v>3</v>
      </c>
      <c r="AD10" s="15">
        <f t="shared" si="6"/>
        <v>1</v>
      </c>
      <c r="AE10" s="15">
        <f t="shared" si="7"/>
        <v>32</v>
      </c>
      <c r="AF10" s="15">
        <f t="shared" si="8"/>
        <v>32</v>
      </c>
      <c r="AG10" s="15">
        <f t="shared" si="9"/>
        <v>32</v>
      </c>
      <c r="AH10" s="15">
        <f t="shared" si="10"/>
        <v>32</v>
      </c>
      <c r="AI10" s="15">
        <f t="shared" si="11"/>
        <v>32</v>
      </c>
      <c r="AJ10" s="15">
        <f t="shared" si="12"/>
        <v>1</v>
      </c>
      <c r="AK10" s="15">
        <f t="shared" si="13"/>
        <v>9</v>
      </c>
      <c r="AL10" s="15">
        <f t="shared" si="14"/>
        <v>1</v>
      </c>
      <c r="AM10" s="15">
        <f t="shared" si="15"/>
        <v>32</v>
      </c>
      <c r="AN10" s="15">
        <f t="shared" si="15"/>
        <v>32</v>
      </c>
      <c r="AO10" s="15">
        <f t="shared" si="15"/>
        <v>32</v>
      </c>
      <c r="AP10" s="15">
        <f t="shared" si="15"/>
        <v>1</v>
      </c>
      <c r="AQ10" s="15">
        <f t="shared" si="15"/>
        <v>32</v>
      </c>
    </row>
    <row r="11" spans="1:43">
      <c r="A11" s="12" t="s">
        <v>40</v>
      </c>
      <c r="B11" s="13">
        <v>10.343216029376</v>
      </c>
      <c r="C11" s="13">
        <v>5.390334522641</v>
      </c>
      <c r="D11" s="13">
        <v>12.584668883725</v>
      </c>
      <c r="E11" s="13">
        <v>8.8572081178590008</v>
      </c>
      <c r="F11" s="13">
        <v>6.2043824565180001</v>
      </c>
      <c r="G11" s="13">
        <v>-10.316535124237999</v>
      </c>
      <c r="H11" s="13">
        <v>22.000127050749999</v>
      </c>
      <c r="I11" s="13">
        <v>14.189285076168</v>
      </c>
      <c r="J11" s="13">
        <v>10.553910802767</v>
      </c>
      <c r="K11" s="13">
        <v>-0.58066914280199999</v>
      </c>
      <c r="L11" s="13">
        <v>9.9075561711399995</v>
      </c>
      <c r="M11" s="13">
        <v>9.8342854033019993</v>
      </c>
      <c r="N11" s="13">
        <v>9.6338769432869995</v>
      </c>
      <c r="O11" s="14">
        <v>10.230178980381</v>
      </c>
      <c r="P11" s="14">
        <v>8.3665791356170001</v>
      </c>
      <c r="Q11" s="14">
        <v>3.8553134170369998</v>
      </c>
      <c r="R11" s="14">
        <v>-4.4636831762240003</v>
      </c>
      <c r="S11" s="14">
        <v>12.973337452316001</v>
      </c>
      <c r="T11" s="14">
        <v>6.3639243618970003</v>
      </c>
      <c r="U11" s="14">
        <v>2.4579044572909998</v>
      </c>
      <c r="V11" s="14">
        <v>4.768017715819</v>
      </c>
      <c r="W11" s="15">
        <v>4.768017715819</v>
      </c>
      <c r="X11" s="15">
        <f t="shared" si="0"/>
        <v>25</v>
      </c>
      <c r="Y11" s="15">
        <f t="shared" si="1"/>
        <v>9</v>
      </c>
      <c r="Z11" s="15">
        <f t="shared" si="2"/>
        <v>17</v>
      </c>
      <c r="AA11" s="15">
        <f t="shared" si="3"/>
        <v>25</v>
      </c>
      <c r="AB11" s="15">
        <f t="shared" si="4"/>
        <v>31</v>
      </c>
      <c r="AC11" s="15">
        <f t="shared" si="5"/>
        <v>1</v>
      </c>
      <c r="AD11" s="15">
        <f t="shared" si="6"/>
        <v>5</v>
      </c>
      <c r="AE11" s="15">
        <f t="shared" si="7"/>
        <v>6</v>
      </c>
      <c r="AF11" s="15">
        <f t="shared" si="8"/>
        <v>28</v>
      </c>
      <c r="AG11" s="15">
        <f t="shared" si="9"/>
        <v>6</v>
      </c>
      <c r="AH11" s="15">
        <f t="shared" si="10"/>
        <v>13</v>
      </c>
      <c r="AI11" s="15">
        <f t="shared" si="11"/>
        <v>16</v>
      </c>
      <c r="AJ11" s="15">
        <f t="shared" si="12"/>
        <v>9</v>
      </c>
      <c r="AK11" s="15">
        <f t="shared" si="13"/>
        <v>13</v>
      </c>
      <c r="AL11" s="15">
        <f t="shared" si="14"/>
        <v>18</v>
      </c>
      <c r="AM11" s="15">
        <f t="shared" si="15"/>
        <v>22</v>
      </c>
      <c r="AN11" s="15">
        <f t="shared" si="15"/>
        <v>8</v>
      </c>
      <c r="AO11" s="15">
        <f t="shared" si="15"/>
        <v>29</v>
      </c>
      <c r="AP11" s="15">
        <f t="shared" si="15"/>
        <v>32</v>
      </c>
      <c r="AQ11" s="15">
        <f t="shared" si="15"/>
        <v>19</v>
      </c>
    </row>
    <row r="12" spans="1:43">
      <c r="A12" s="12" t="s">
        <v>41</v>
      </c>
      <c r="B12" s="13">
        <v>6.0032929489919997</v>
      </c>
      <c r="C12" s="13">
        <v>5.751067498906</v>
      </c>
      <c r="D12" s="13">
        <v>10.724620478726001</v>
      </c>
      <c r="E12" s="13">
        <v>13.15040893057</v>
      </c>
      <c r="F12" s="13">
        <v>7.0832147870949997</v>
      </c>
      <c r="G12" s="13">
        <v>2.5899011543129999</v>
      </c>
      <c r="H12" s="13">
        <v>9.8503252821270006</v>
      </c>
      <c r="I12" s="13">
        <v>10.445261677193001</v>
      </c>
      <c r="J12" s="13">
        <v>6.2804010870329998</v>
      </c>
      <c r="K12" s="13">
        <v>3.3765143810480001</v>
      </c>
      <c r="L12" s="13">
        <v>5.9744418001059998</v>
      </c>
      <c r="M12" s="13">
        <v>8.4730209253840005</v>
      </c>
      <c r="N12" s="13">
        <v>5.9809841550109999</v>
      </c>
      <c r="O12" s="14">
        <v>12.944004369757</v>
      </c>
      <c r="P12" s="14">
        <v>9.7412098163959993</v>
      </c>
      <c r="Q12" s="14">
        <v>9.9643859489230007</v>
      </c>
      <c r="R12" s="14">
        <v>-4.5716888107060001</v>
      </c>
      <c r="S12" s="14">
        <v>4.7824516345520003</v>
      </c>
      <c r="T12" s="14">
        <v>8.3836239627890006</v>
      </c>
      <c r="U12" s="14">
        <v>11.387419444389</v>
      </c>
      <c r="V12" s="14">
        <v>5.0197962057719998</v>
      </c>
      <c r="W12" s="15">
        <v>5.0197962057719998</v>
      </c>
      <c r="X12" s="15">
        <f t="shared" si="0"/>
        <v>24</v>
      </c>
      <c r="Y12" s="15">
        <f t="shared" si="1"/>
        <v>18</v>
      </c>
      <c r="Z12" s="15">
        <f t="shared" si="2"/>
        <v>5</v>
      </c>
      <c r="AA12" s="15">
        <f t="shared" si="3"/>
        <v>20</v>
      </c>
      <c r="AB12" s="15">
        <f t="shared" si="4"/>
        <v>10</v>
      </c>
      <c r="AC12" s="15">
        <f t="shared" si="5"/>
        <v>16</v>
      </c>
      <c r="AD12" s="15">
        <f t="shared" si="6"/>
        <v>11</v>
      </c>
      <c r="AE12" s="15">
        <f t="shared" si="7"/>
        <v>28</v>
      </c>
      <c r="AF12" s="15">
        <f t="shared" si="8"/>
        <v>16</v>
      </c>
      <c r="AG12" s="15">
        <f t="shared" si="9"/>
        <v>23</v>
      </c>
      <c r="AH12" s="15">
        <f t="shared" si="10"/>
        <v>19</v>
      </c>
      <c r="AI12" s="15">
        <f t="shared" si="11"/>
        <v>24</v>
      </c>
      <c r="AJ12" s="15">
        <f t="shared" si="12"/>
        <v>5</v>
      </c>
      <c r="AK12" s="15">
        <f t="shared" si="13"/>
        <v>7</v>
      </c>
      <c r="AL12" s="15">
        <f t="shared" si="14"/>
        <v>2</v>
      </c>
      <c r="AM12" s="15">
        <f t="shared" si="15"/>
        <v>24</v>
      </c>
      <c r="AN12" s="15">
        <f t="shared" si="15"/>
        <v>31</v>
      </c>
      <c r="AO12" s="15">
        <f t="shared" si="15"/>
        <v>25</v>
      </c>
      <c r="AP12" s="15">
        <f t="shared" si="15"/>
        <v>4</v>
      </c>
      <c r="AQ12" s="15">
        <f t="shared" si="15"/>
        <v>17</v>
      </c>
    </row>
    <row r="13" spans="1:43">
      <c r="A13" s="12" t="s">
        <v>42</v>
      </c>
      <c r="B13" s="13">
        <v>4.1505965470310002</v>
      </c>
      <c r="C13" s="13">
        <v>7.4576426375620004</v>
      </c>
      <c r="D13" s="13">
        <v>10.315873993686999</v>
      </c>
      <c r="E13" s="13">
        <v>7.5899329911409996</v>
      </c>
      <c r="F13" s="13">
        <v>10.499424639787</v>
      </c>
      <c r="G13" s="13">
        <v>2.1879400464460002</v>
      </c>
      <c r="H13" s="13">
        <v>11.112208473033</v>
      </c>
      <c r="I13" s="13">
        <v>7.5283599542740003</v>
      </c>
      <c r="J13" s="13">
        <v>8.0874978951519996</v>
      </c>
      <c r="K13" s="13">
        <v>0.102663301942</v>
      </c>
      <c r="L13" s="13">
        <v>7.0443703988059996</v>
      </c>
      <c r="M13" s="13">
        <v>0.91554268702999997</v>
      </c>
      <c r="N13" s="13">
        <v>8.0117594065209996</v>
      </c>
      <c r="O13" s="14">
        <v>-0.33935942990700002</v>
      </c>
      <c r="P13" s="14">
        <v>3.5976335179040002</v>
      </c>
      <c r="Q13" s="14">
        <v>2.8423067839909999</v>
      </c>
      <c r="R13" s="14">
        <v>1.3399216626429999</v>
      </c>
      <c r="S13" s="14">
        <v>10.292379600744001</v>
      </c>
      <c r="T13" s="14">
        <v>13.658465400814</v>
      </c>
      <c r="U13" s="14">
        <v>8.1943985661640006</v>
      </c>
      <c r="V13" s="14">
        <v>6.5927544711539996</v>
      </c>
      <c r="W13" s="15">
        <v>6.5927544711539996</v>
      </c>
      <c r="X13" s="15">
        <f t="shared" si="0"/>
        <v>15</v>
      </c>
      <c r="Y13" s="15">
        <f t="shared" si="1"/>
        <v>19</v>
      </c>
      <c r="Z13" s="15">
        <f t="shared" si="2"/>
        <v>23</v>
      </c>
      <c r="AA13" s="15">
        <f t="shared" si="3"/>
        <v>7</v>
      </c>
      <c r="AB13" s="15">
        <f t="shared" si="4"/>
        <v>11</v>
      </c>
      <c r="AC13" s="15">
        <f t="shared" si="5"/>
        <v>8</v>
      </c>
      <c r="AD13" s="15">
        <f t="shared" si="6"/>
        <v>17</v>
      </c>
      <c r="AE13" s="15">
        <f t="shared" si="7"/>
        <v>21</v>
      </c>
      <c r="AF13" s="15">
        <f t="shared" si="8"/>
        <v>25</v>
      </c>
      <c r="AG13" s="15">
        <f t="shared" si="9"/>
        <v>21</v>
      </c>
      <c r="AH13" s="15">
        <f t="shared" si="10"/>
        <v>30</v>
      </c>
      <c r="AI13" s="15">
        <f t="shared" si="11"/>
        <v>20</v>
      </c>
      <c r="AJ13" s="15">
        <f t="shared" si="12"/>
        <v>32</v>
      </c>
      <c r="AK13" s="15">
        <f t="shared" si="13"/>
        <v>31</v>
      </c>
      <c r="AL13" s="15">
        <f t="shared" si="14"/>
        <v>22</v>
      </c>
      <c r="AM13" s="15">
        <f t="shared" si="15"/>
        <v>3</v>
      </c>
      <c r="AN13" s="15">
        <f t="shared" si="15"/>
        <v>19</v>
      </c>
      <c r="AO13" s="15">
        <f t="shared" si="15"/>
        <v>6</v>
      </c>
      <c r="AP13" s="15">
        <f t="shared" si="15"/>
        <v>11</v>
      </c>
      <c r="AQ13" s="15">
        <f t="shared" si="15"/>
        <v>10</v>
      </c>
    </row>
    <row r="14" spans="1:43">
      <c r="A14" s="12" t="s">
        <v>43</v>
      </c>
      <c r="B14" s="13">
        <v>9.1527904055249998</v>
      </c>
      <c r="C14" s="13">
        <v>7.400513621819</v>
      </c>
      <c r="D14" s="13">
        <v>12.538536681908999</v>
      </c>
      <c r="E14" s="13">
        <v>11.252780659926</v>
      </c>
      <c r="F14" s="13">
        <v>7.4261848226799998</v>
      </c>
      <c r="G14" s="13">
        <v>-4.0267786084130002</v>
      </c>
      <c r="H14" s="13">
        <v>6.9227487215889996</v>
      </c>
      <c r="I14" s="13">
        <v>4.8721116457090003</v>
      </c>
      <c r="J14" s="13">
        <v>14.631891228587</v>
      </c>
      <c r="K14" s="13">
        <v>2.5526923895150002</v>
      </c>
      <c r="L14" s="13">
        <v>8.8273063252679993</v>
      </c>
      <c r="M14" s="13">
        <v>16.918546837731999</v>
      </c>
      <c r="N14" s="13">
        <v>9.4396364108659991</v>
      </c>
      <c r="O14" s="14">
        <v>8.1118325805999998</v>
      </c>
      <c r="P14" s="14">
        <v>3.7245216161269998</v>
      </c>
      <c r="Q14" s="14">
        <v>5.2305148521499998</v>
      </c>
      <c r="R14" s="14">
        <v>-2.1565096097469998</v>
      </c>
      <c r="S14" s="14">
        <v>10.854557542467999</v>
      </c>
      <c r="T14" s="14">
        <v>14.768830698559</v>
      </c>
      <c r="U14" s="14">
        <v>10.570323966430999</v>
      </c>
      <c r="V14" s="14">
        <v>3.7587272500950002</v>
      </c>
      <c r="W14" s="15">
        <v>3.7587272500950002</v>
      </c>
      <c r="X14" s="15">
        <f t="shared" si="0"/>
        <v>16</v>
      </c>
      <c r="Y14" s="15">
        <f t="shared" si="1"/>
        <v>10</v>
      </c>
      <c r="Z14" s="15">
        <f t="shared" si="2"/>
        <v>7</v>
      </c>
      <c r="AA14" s="15">
        <f t="shared" si="3"/>
        <v>17</v>
      </c>
      <c r="AB14" s="15">
        <f t="shared" si="4"/>
        <v>26</v>
      </c>
      <c r="AC14" s="15">
        <f t="shared" si="5"/>
        <v>22</v>
      </c>
      <c r="AD14" s="15">
        <f t="shared" si="6"/>
        <v>29</v>
      </c>
      <c r="AE14" s="15">
        <f t="shared" si="7"/>
        <v>1</v>
      </c>
      <c r="AF14" s="15">
        <f t="shared" si="8"/>
        <v>19</v>
      </c>
      <c r="AG14" s="15">
        <f t="shared" si="9"/>
        <v>10</v>
      </c>
      <c r="AH14" s="15">
        <f t="shared" si="10"/>
        <v>1</v>
      </c>
      <c r="AI14" s="15">
        <f t="shared" si="11"/>
        <v>17</v>
      </c>
      <c r="AJ14" s="15">
        <f t="shared" si="12"/>
        <v>22</v>
      </c>
      <c r="AK14" s="15">
        <f t="shared" si="13"/>
        <v>28</v>
      </c>
      <c r="AL14" s="15">
        <f t="shared" si="14"/>
        <v>8</v>
      </c>
      <c r="AM14" s="15">
        <f t="shared" si="15"/>
        <v>13</v>
      </c>
      <c r="AN14" s="15">
        <f t="shared" si="15"/>
        <v>15</v>
      </c>
      <c r="AO14" s="15">
        <f t="shared" si="15"/>
        <v>5</v>
      </c>
      <c r="AP14" s="15">
        <f t="shared" si="15"/>
        <v>6</v>
      </c>
      <c r="AQ14" s="15">
        <f t="shared" si="15"/>
        <v>24</v>
      </c>
    </row>
    <row r="15" spans="1:43">
      <c r="A15" s="12" t="s">
        <v>44</v>
      </c>
      <c r="B15" s="13">
        <v>10.454340888173</v>
      </c>
      <c r="C15" s="13">
        <v>8.0832263065939998</v>
      </c>
      <c r="D15" s="13">
        <v>8.8864578204059992</v>
      </c>
      <c r="E15" s="13">
        <v>6.020123760823</v>
      </c>
      <c r="F15" s="13">
        <v>5.3894864735760004</v>
      </c>
      <c r="G15" s="13">
        <v>1.789661926358</v>
      </c>
      <c r="H15" s="13">
        <v>6.8774328052770004</v>
      </c>
      <c r="I15" s="13">
        <v>6.2545896498140001</v>
      </c>
      <c r="J15" s="13">
        <v>6.7644413112440001</v>
      </c>
      <c r="K15" s="13">
        <v>5.1597766280539998</v>
      </c>
      <c r="L15" s="13">
        <v>5.1428934245560001</v>
      </c>
      <c r="M15" s="13">
        <v>5.7084136824509999</v>
      </c>
      <c r="N15" s="13">
        <v>5.8223326903150001</v>
      </c>
      <c r="O15" s="14">
        <v>5.6846674761280003</v>
      </c>
      <c r="P15" s="14">
        <v>5.6002436023769997</v>
      </c>
      <c r="Q15" s="14">
        <v>2.5255531192879999</v>
      </c>
      <c r="R15" s="14">
        <v>-6.1341048549500004</v>
      </c>
      <c r="S15" s="14">
        <v>9.2807326376339994</v>
      </c>
      <c r="T15" s="14">
        <v>10.503773654154999</v>
      </c>
      <c r="U15" s="14">
        <v>9.7913082012710007</v>
      </c>
      <c r="V15" s="14">
        <v>6.471073222017</v>
      </c>
      <c r="W15" s="15">
        <v>6.471073222017</v>
      </c>
      <c r="X15" s="15">
        <f t="shared" si="0"/>
        <v>14</v>
      </c>
      <c r="Y15" s="15">
        <f t="shared" si="1"/>
        <v>26</v>
      </c>
      <c r="Z15" s="15">
        <f t="shared" si="2"/>
        <v>26</v>
      </c>
      <c r="AA15" s="15">
        <f t="shared" si="3"/>
        <v>27</v>
      </c>
      <c r="AB15" s="15">
        <f t="shared" si="4"/>
        <v>13</v>
      </c>
      <c r="AC15" s="15">
        <f t="shared" si="5"/>
        <v>23</v>
      </c>
      <c r="AD15" s="15">
        <f t="shared" si="6"/>
        <v>24</v>
      </c>
      <c r="AE15" s="15">
        <f t="shared" si="7"/>
        <v>26</v>
      </c>
      <c r="AF15" s="15">
        <f t="shared" si="8"/>
        <v>9</v>
      </c>
      <c r="AG15" s="15">
        <f t="shared" si="9"/>
        <v>26</v>
      </c>
      <c r="AH15" s="15">
        <f t="shared" si="10"/>
        <v>26</v>
      </c>
      <c r="AI15" s="15">
        <f t="shared" si="11"/>
        <v>26</v>
      </c>
      <c r="AJ15" s="15">
        <f t="shared" si="12"/>
        <v>28</v>
      </c>
      <c r="AK15" s="15">
        <f t="shared" si="13"/>
        <v>26</v>
      </c>
      <c r="AL15" s="15">
        <f t="shared" si="14"/>
        <v>23</v>
      </c>
      <c r="AM15" s="15">
        <f t="shared" si="15"/>
        <v>28</v>
      </c>
      <c r="AN15" s="15">
        <f t="shared" si="15"/>
        <v>24</v>
      </c>
      <c r="AO15" s="15">
        <f t="shared" si="15"/>
        <v>17</v>
      </c>
      <c r="AP15" s="15">
        <f t="shared" si="15"/>
        <v>9</v>
      </c>
      <c r="AQ15" s="15">
        <f t="shared" si="15"/>
        <v>11</v>
      </c>
    </row>
    <row r="16" spans="1:43">
      <c r="A16" s="12" t="s">
        <v>45</v>
      </c>
      <c r="B16" s="13">
        <v>11.956083425836001</v>
      </c>
      <c r="C16" s="13">
        <v>2.9169532739530002</v>
      </c>
      <c r="D16" s="13">
        <v>6.4971685212120001</v>
      </c>
      <c r="E16" s="13">
        <v>9.3281584888270004</v>
      </c>
      <c r="F16" s="13">
        <v>11.764617678485999</v>
      </c>
      <c r="G16" s="13">
        <v>5.8052814522479999</v>
      </c>
      <c r="H16" s="13">
        <v>4.489949799533</v>
      </c>
      <c r="I16" s="13">
        <v>14.486582894898</v>
      </c>
      <c r="J16" s="13">
        <v>9.5378157867740008</v>
      </c>
      <c r="K16" s="13">
        <v>5.0069848967470003</v>
      </c>
      <c r="L16" s="13">
        <v>5.9787813317090004</v>
      </c>
      <c r="M16" s="13">
        <v>3.4672400471999998</v>
      </c>
      <c r="N16" s="13">
        <v>8.835066636733</v>
      </c>
      <c r="O16" s="14">
        <v>5.1977708269520004</v>
      </c>
      <c r="P16" s="14">
        <v>3.6575949574340001</v>
      </c>
      <c r="Q16" s="14">
        <v>5.1767768409670003</v>
      </c>
      <c r="R16" s="14">
        <v>-1.078059410839</v>
      </c>
      <c r="S16" s="14">
        <v>13.164696861526</v>
      </c>
      <c r="T16" s="14">
        <v>5.7616012462389996</v>
      </c>
      <c r="U16" s="14">
        <v>7.1785304559589997</v>
      </c>
      <c r="V16" s="14">
        <v>9.4428771311219997</v>
      </c>
      <c r="W16" s="15">
        <v>9.4428771311219997</v>
      </c>
      <c r="X16" s="15">
        <f t="shared" si="0"/>
        <v>29</v>
      </c>
      <c r="Y16" s="15">
        <f t="shared" si="1"/>
        <v>29</v>
      </c>
      <c r="Z16" s="15">
        <f t="shared" si="2"/>
        <v>13</v>
      </c>
      <c r="AA16" s="15">
        <f t="shared" si="3"/>
        <v>5</v>
      </c>
      <c r="AB16" s="15">
        <f t="shared" si="4"/>
        <v>5</v>
      </c>
      <c r="AC16" s="15">
        <f t="shared" si="5"/>
        <v>31</v>
      </c>
      <c r="AD16" s="15">
        <f t="shared" si="6"/>
        <v>4</v>
      </c>
      <c r="AE16" s="15">
        <f t="shared" si="7"/>
        <v>12</v>
      </c>
      <c r="AF16" s="15">
        <f t="shared" si="8"/>
        <v>10</v>
      </c>
      <c r="AG16" s="15">
        <f t="shared" si="9"/>
        <v>22</v>
      </c>
      <c r="AH16" s="15">
        <f t="shared" si="10"/>
        <v>29</v>
      </c>
      <c r="AI16" s="15">
        <f t="shared" si="11"/>
        <v>18</v>
      </c>
      <c r="AJ16" s="15">
        <f t="shared" si="12"/>
        <v>29</v>
      </c>
      <c r="AK16" s="15">
        <f t="shared" si="13"/>
        <v>30</v>
      </c>
      <c r="AL16" s="15">
        <f t="shared" si="14"/>
        <v>11</v>
      </c>
      <c r="AM16" s="15">
        <f t="shared" si="15"/>
        <v>9</v>
      </c>
      <c r="AN16" s="15">
        <f t="shared" si="15"/>
        <v>7</v>
      </c>
      <c r="AO16" s="15">
        <f t="shared" si="15"/>
        <v>30</v>
      </c>
      <c r="AP16" s="15">
        <f t="shared" si="15"/>
        <v>17</v>
      </c>
      <c r="AQ16" s="15">
        <f t="shared" si="15"/>
        <v>3</v>
      </c>
    </row>
    <row r="17" spans="1:43">
      <c r="A17" s="12" t="s">
        <v>46</v>
      </c>
      <c r="B17" s="13">
        <v>9.5635673968329993</v>
      </c>
      <c r="C17" s="13">
        <v>4.2117161842420003</v>
      </c>
      <c r="D17" s="13">
        <v>13.386558702765001</v>
      </c>
      <c r="E17" s="13">
        <v>5.7185279696620004</v>
      </c>
      <c r="F17" s="13">
        <v>8.3194250227970006</v>
      </c>
      <c r="G17" s="13">
        <v>1.321910814652</v>
      </c>
      <c r="H17" s="13">
        <v>10.075153231451001</v>
      </c>
      <c r="I17" s="13">
        <v>10.543571720952</v>
      </c>
      <c r="J17" s="13">
        <v>9.9382124461460002</v>
      </c>
      <c r="K17" s="13">
        <v>6.1244493251850001</v>
      </c>
      <c r="L17" s="13">
        <v>11.000030399583</v>
      </c>
      <c r="M17" s="13">
        <v>11.837106281898</v>
      </c>
      <c r="N17" s="13">
        <v>9.7044228530810006</v>
      </c>
      <c r="O17" s="14">
        <v>13.305025621799</v>
      </c>
      <c r="P17" s="14">
        <v>5.7269537719250003</v>
      </c>
      <c r="Q17" s="14">
        <v>1.375701041858</v>
      </c>
      <c r="R17" s="14">
        <v>-1.914909364248</v>
      </c>
      <c r="S17" s="14">
        <v>10.725298438925</v>
      </c>
      <c r="T17" s="14">
        <v>9.4393026161289999</v>
      </c>
      <c r="U17" s="14">
        <v>4.6517835224289996</v>
      </c>
      <c r="V17" s="14">
        <v>7.6514626037909999</v>
      </c>
      <c r="W17" s="15">
        <v>7.6514626037909999</v>
      </c>
      <c r="X17" s="15">
        <f t="shared" si="0"/>
        <v>27</v>
      </c>
      <c r="Y17" s="15">
        <f t="shared" si="1"/>
        <v>6</v>
      </c>
      <c r="Z17" s="15">
        <f t="shared" si="2"/>
        <v>28</v>
      </c>
      <c r="AA17" s="15">
        <f t="shared" si="3"/>
        <v>13</v>
      </c>
      <c r="AB17" s="15">
        <f t="shared" si="4"/>
        <v>16</v>
      </c>
      <c r="AC17" s="15">
        <f t="shared" si="5"/>
        <v>14</v>
      </c>
      <c r="AD17" s="15">
        <f t="shared" si="6"/>
        <v>10</v>
      </c>
      <c r="AE17" s="15">
        <f t="shared" si="7"/>
        <v>8</v>
      </c>
      <c r="AF17" s="15">
        <f t="shared" si="8"/>
        <v>3</v>
      </c>
      <c r="AG17" s="15">
        <f t="shared" si="9"/>
        <v>4</v>
      </c>
      <c r="AH17" s="15">
        <f t="shared" si="10"/>
        <v>6</v>
      </c>
      <c r="AI17" s="15">
        <f t="shared" si="11"/>
        <v>15</v>
      </c>
      <c r="AJ17" s="15">
        <f t="shared" si="12"/>
        <v>4</v>
      </c>
      <c r="AK17" s="15">
        <f t="shared" si="13"/>
        <v>25</v>
      </c>
      <c r="AL17" s="15">
        <f t="shared" si="14"/>
        <v>27</v>
      </c>
      <c r="AM17" s="15">
        <f t="shared" si="15"/>
        <v>11</v>
      </c>
      <c r="AN17" s="15">
        <f t="shared" si="15"/>
        <v>18</v>
      </c>
      <c r="AO17" s="15">
        <f t="shared" si="15"/>
        <v>20</v>
      </c>
      <c r="AP17" s="15">
        <f t="shared" si="15"/>
        <v>30</v>
      </c>
      <c r="AQ17" s="15">
        <f t="shared" si="15"/>
        <v>5</v>
      </c>
    </row>
    <row r="18" spans="1:43">
      <c r="A18" s="12" t="s">
        <v>47</v>
      </c>
      <c r="B18" s="13">
        <v>9.7119154096999996</v>
      </c>
      <c r="C18" s="13">
        <v>6.7421403271019997</v>
      </c>
      <c r="D18" s="13">
        <v>6.0848714337400001</v>
      </c>
      <c r="E18" s="13">
        <v>9.3856206035169993</v>
      </c>
      <c r="F18" s="13">
        <v>3.6117569379010002</v>
      </c>
      <c r="G18" s="13">
        <v>7.1668949671739997</v>
      </c>
      <c r="H18" s="13">
        <v>6.6511255891939998</v>
      </c>
      <c r="I18" s="13">
        <v>4.8161068037500003</v>
      </c>
      <c r="J18" s="13">
        <v>6.6116594101870003</v>
      </c>
      <c r="K18" s="13">
        <v>5.2831823322810001</v>
      </c>
      <c r="L18" s="13">
        <v>11.235307910026</v>
      </c>
      <c r="M18" s="13">
        <v>3.7759829491749999</v>
      </c>
      <c r="N18" s="13">
        <v>5.1782730438830002</v>
      </c>
      <c r="O18" s="14">
        <v>3.8207652272949999</v>
      </c>
      <c r="P18" s="14">
        <v>7.3785221822149998</v>
      </c>
      <c r="Q18" s="14">
        <v>4.3952085290690004</v>
      </c>
      <c r="R18" s="14">
        <v>-2.62074706774</v>
      </c>
      <c r="S18" s="14">
        <v>9.0948739139059995</v>
      </c>
      <c r="T18" s="14">
        <v>9.4173830414750004</v>
      </c>
      <c r="U18" s="14">
        <v>5.4665527396189999</v>
      </c>
      <c r="V18" s="14">
        <v>5.9438064856940001</v>
      </c>
      <c r="W18" s="15">
        <v>5.9438064856940001</v>
      </c>
      <c r="X18" s="15">
        <f t="shared" si="0"/>
        <v>20</v>
      </c>
      <c r="Y18" s="15">
        <f t="shared" si="1"/>
        <v>30</v>
      </c>
      <c r="Z18" s="15">
        <f t="shared" si="2"/>
        <v>12</v>
      </c>
      <c r="AA18" s="15">
        <f t="shared" si="3"/>
        <v>29</v>
      </c>
      <c r="AB18" s="15">
        <f t="shared" si="4"/>
        <v>2</v>
      </c>
      <c r="AC18" s="15">
        <f t="shared" si="5"/>
        <v>24</v>
      </c>
      <c r="AD18" s="15">
        <f t="shared" si="6"/>
        <v>30</v>
      </c>
      <c r="AE18" s="15">
        <f t="shared" si="7"/>
        <v>27</v>
      </c>
      <c r="AF18" s="15">
        <f t="shared" si="8"/>
        <v>8</v>
      </c>
      <c r="AG18" s="15">
        <f t="shared" si="9"/>
        <v>3</v>
      </c>
      <c r="AH18" s="15">
        <f t="shared" si="10"/>
        <v>28</v>
      </c>
      <c r="AI18" s="15">
        <f t="shared" si="11"/>
        <v>27</v>
      </c>
      <c r="AJ18" s="15">
        <f t="shared" si="12"/>
        <v>30</v>
      </c>
      <c r="AK18" s="15">
        <f t="shared" si="13"/>
        <v>16</v>
      </c>
      <c r="AL18" s="15">
        <f t="shared" si="14"/>
        <v>16</v>
      </c>
      <c r="AM18" s="15">
        <f t="shared" si="15"/>
        <v>15</v>
      </c>
      <c r="AN18" s="15">
        <f t="shared" si="15"/>
        <v>25</v>
      </c>
      <c r="AO18" s="15">
        <f t="shared" si="15"/>
        <v>21</v>
      </c>
      <c r="AP18" s="15">
        <f t="shared" si="15"/>
        <v>26</v>
      </c>
      <c r="AQ18" s="15">
        <f t="shared" si="15"/>
        <v>14</v>
      </c>
    </row>
    <row r="19" spans="1:43">
      <c r="A19" s="12" t="s">
        <v>48</v>
      </c>
      <c r="B19" s="13">
        <v>19.584062150053001</v>
      </c>
      <c r="C19" s="13">
        <v>-3.2012474178639998</v>
      </c>
      <c r="D19" s="13">
        <v>20.278933962237002</v>
      </c>
      <c r="E19" s="13">
        <v>4.8524804407620001</v>
      </c>
      <c r="F19" s="13">
        <v>12.26909865392</v>
      </c>
      <c r="G19" s="13">
        <v>-4.3600295331419998</v>
      </c>
      <c r="H19" s="13">
        <v>11.720047000438001</v>
      </c>
      <c r="I19" s="13">
        <v>7.7971281997039998</v>
      </c>
      <c r="J19" s="13">
        <v>14.322189840997</v>
      </c>
      <c r="K19" s="13">
        <v>-0.50592646107700001</v>
      </c>
      <c r="L19" s="13">
        <v>13.496726060291</v>
      </c>
      <c r="M19" s="13">
        <v>11.529216193106</v>
      </c>
      <c r="N19" s="13">
        <v>2.7511716988030002</v>
      </c>
      <c r="O19" s="14">
        <v>13.498578092385999</v>
      </c>
      <c r="P19" s="14">
        <v>11.058017542978</v>
      </c>
      <c r="Q19" s="14">
        <v>0.51198569782000003</v>
      </c>
      <c r="R19" s="14">
        <v>-6.4971761120130003</v>
      </c>
      <c r="S19" s="14">
        <v>12.187099584001</v>
      </c>
      <c r="T19" s="14">
        <v>17.196889215565001</v>
      </c>
      <c r="U19" s="14">
        <v>5.314531110501</v>
      </c>
      <c r="V19" s="14">
        <v>7.5340221461889998</v>
      </c>
      <c r="W19" s="15">
        <v>7.5340221461889998</v>
      </c>
      <c r="X19" s="15">
        <f t="shared" si="0"/>
        <v>32</v>
      </c>
      <c r="Y19" s="15">
        <f t="shared" si="1"/>
        <v>2</v>
      </c>
      <c r="Z19" s="15">
        <f t="shared" si="2"/>
        <v>30</v>
      </c>
      <c r="AA19" s="15">
        <f t="shared" si="3"/>
        <v>4</v>
      </c>
      <c r="AB19" s="15">
        <f t="shared" si="4"/>
        <v>27</v>
      </c>
      <c r="AC19" s="15">
        <f t="shared" si="5"/>
        <v>6</v>
      </c>
      <c r="AD19" s="15">
        <f t="shared" si="6"/>
        <v>14</v>
      </c>
      <c r="AE19" s="15">
        <f t="shared" si="7"/>
        <v>2</v>
      </c>
      <c r="AF19" s="15">
        <f t="shared" si="8"/>
        <v>26</v>
      </c>
      <c r="AG19" s="15">
        <f t="shared" si="9"/>
        <v>1</v>
      </c>
      <c r="AH19" s="15">
        <f t="shared" si="10"/>
        <v>8</v>
      </c>
      <c r="AI19" s="15">
        <f t="shared" si="11"/>
        <v>29</v>
      </c>
      <c r="AJ19" s="15">
        <f t="shared" si="12"/>
        <v>3</v>
      </c>
      <c r="AK19" s="15">
        <f t="shared" si="13"/>
        <v>4</v>
      </c>
      <c r="AL19" s="15">
        <f t="shared" si="14"/>
        <v>28</v>
      </c>
      <c r="AM19" s="15">
        <f t="shared" si="15"/>
        <v>29</v>
      </c>
      <c r="AN19" s="15">
        <f t="shared" si="15"/>
        <v>9</v>
      </c>
      <c r="AO19" s="15">
        <f t="shared" si="15"/>
        <v>2</v>
      </c>
      <c r="AP19" s="15">
        <f t="shared" si="15"/>
        <v>27</v>
      </c>
      <c r="AQ19" s="15">
        <f t="shared" si="15"/>
        <v>8</v>
      </c>
    </row>
    <row r="20" spans="1:43">
      <c r="A20" s="12" t="s">
        <v>49</v>
      </c>
      <c r="B20" s="13">
        <v>8.7092519657899992</v>
      </c>
      <c r="C20" s="13">
        <v>6.6114514565859999</v>
      </c>
      <c r="D20" s="13">
        <v>9.3448962061290004</v>
      </c>
      <c r="E20" s="13">
        <v>8.6901678135259992</v>
      </c>
      <c r="F20" s="13">
        <v>7.2921964029249997</v>
      </c>
      <c r="G20" s="13">
        <v>0.83240928681399995</v>
      </c>
      <c r="H20" s="13">
        <v>10.186435530592</v>
      </c>
      <c r="I20" s="13">
        <v>7.0323696342800002</v>
      </c>
      <c r="J20" s="13">
        <v>9.5468220742829999</v>
      </c>
      <c r="K20" s="13">
        <v>5.4947381494969996</v>
      </c>
      <c r="L20" s="13">
        <v>8.7114015692880002</v>
      </c>
      <c r="M20" s="13">
        <v>9.1545877075130004</v>
      </c>
      <c r="N20" s="13">
        <v>10.536452199388</v>
      </c>
      <c r="O20" s="14">
        <v>7.4005244177730001</v>
      </c>
      <c r="P20" s="14">
        <v>7.1253725125749998</v>
      </c>
      <c r="Q20" s="14">
        <v>5.2830389633269998</v>
      </c>
      <c r="R20" s="14">
        <v>-2.3809043365610001</v>
      </c>
      <c r="S20" s="14">
        <v>9.6930005859359998</v>
      </c>
      <c r="T20" s="14">
        <v>12.583704436778</v>
      </c>
      <c r="U20" s="14">
        <v>7.6282994295610003</v>
      </c>
      <c r="V20" s="14">
        <v>5.5302240057620002</v>
      </c>
      <c r="W20" s="15">
        <v>5.5302240057620002</v>
      </c>
      <c r="X20" s="15">
        <f t="shared" si="0"/>
        <v>21</v>
      </c>
      <c r="Y20" s="15">
        <f t="shared" si="1"/>
        <v>23</v>
      </c>
      <c r="Z20" s="15">
        <f t="shared" si="2"/>
        <v>19</v>
      </c>
      <c r="AA20" s="15">
        <f t="shared" si="3"/>
        <v>18</v>
      </c>
      <c r="AB20" s="15">
        <f t="shared" si="4"/>
        <v>21</v>
      </c>
      <c r="AC20" s="15">
        <f t="shared" si="5"/>
        <v>13</v>
      </c>
      <c r="AD20" s="15">
        <f t="shared" si="6"/>
        <v>21</v>
      </c>
      <c r="AE20" s="15">
        <f t="shared" si="7"/>
        <v>11</v>
      </c>
      <c r="AF20" s="15">
        <f t="shared" si="8"/>
        <v>6</v>
      </c>
      <c r="AG20" s="15">
        <f t="shared" si="9"/>
        <v>12</v>
      </c>
      <c r="AH20" s="15">
        <f t="shared" si="10"/>
        <v>16</v>
      </c>
      <c r="AI20" s="15">
        <f t="shared" si="11"/>
        <v>12</v>
      </c>
      <c r="AJ20" s="15">
        <f t="shared" si="12"/>
        <v>24</v>
      </c>
      <c r="AK20" s="15">
        <f t="shared" si="13"/>
        <v>18</v>
      </c>
      <c r="AL20" s="15">
        <f t="shared" si="14"/>
        <v>7</v>
      </c>
      <c r="AM20" s="15">
        <f t="shared" si="15"/>
        <v>14</v>
      </c>
      <c r="AN20" s="15">
        <f t="shared" si="15"/>
        <v>23</v>
      </c>
      <c r="AO20" s="15">
        <f t="shared" si="15"/>
        <v>10</v>
      </c>
      <c r="AP20" s="15">
        <f t="shared" si="15"/>
        <v>14</v>
      </c>
      <c r="AQ20" s="15">
        <f t="shared" si="15"/>
        <v>16</v>
      </c>
    </row>
    <row r="21" spans="1:43">
      <c r="A21" s="12" t="s">
        <v>50</v>
      </c>
      <c r="B21" s="13">
        <v>8.5312794910849998</v>
      </c>
      <c r="C21" s="13">
        <v>8.3893044923029993</v>
      </c>
      <c r="D21" s="13">
        <v>9.7383178762099991</v>
      </c>
      <c r="E21" s="13">
        <v>8.2421427070900002</v>
      </c>
      <c r="F21" s="13">
        <v>5.7638363457089996</v>
      </c>
      <c r="G21" s="13">
        <v>1.919245472414</v>
      </c>
      <c r="H21" s="13">
        <v>11.066375904397001</v>
      </c>
      <c r="I21" s="13">
        <v>9.6197206142210003</v>
      </c>
      <c r="J21" s="13">
        <v>7.6100493052029998</v>
      </c>
      <c r="K21" s="13">
        <v>4.6389346823690003</v>
      </c>
      <c r="L21" s="13">
        <v>7.4646390916980003</v>
      </c>
      <c r="M21" s="13">
        <v>6.8751457473370001</v>
      </c>
      <c r="N21" s="13">
        <v>7.9281705761539998</v>
      </c>
      <c r="O21" s="14">
        <v>9.7651475707559996</v>
      </c>
      <c r="P21" s="14">
        <v>7.1564043905419998</v>
      </c>
      <c r="Q21" s="14">
        <v>2.3288502663189998</v>
      </c>
      <c r="R21" s="14">
        <v>-2.9517473197849999</v>
      </c>
      <c r="S21" s="14">
        <v>10.812598595822999</v>
      </c>
      <c r="T21" s="14">
        <v>9.0447591871299995</v>
      </c>
      <c r="U21" s="14">
        <v>7.0740755832869997</v>
      </c>
      <c r="V21" s="14">
        <v>5.8813754739209996</v>
      </c>
      <c r="W21" s="15">
        <v>5.8813754739209996</v>
      </c>
      <c r="X21" s="15">
        <f t="shared" si="0"/>
        <v>12</v>
      </c>
      <c r="Y21" s="15">
        <f t="shared" si="1"/>
        <v>22</v>
      </c>
      <c r="Z21" s="15">
        <f t="shared" si="2"/>
        <v>21</v>
      </c>
      <c r="AA21" s="15">
        <f t="shared" si="3"/>
        <v>26</v>
      </c>
      <c r="AB21" s="15">
        <f t="shared" si="4"/>
        <v>12</v>
      </c>
      <c r="AC21" s="15">
        <f t="shared" si="5"/>
        <v>9</v>
      </c>
      <c r="AD21" s="15">
        <f t="shared" si="6"/>
        <v>13</v>
      </c>
      <c r="AE21" s="15">
        <f t="shared" si="7"/>
        <v>22</v>
      </c>
      <c r="AF21" s="15">
        <f t="shared" si="8"/>
        <v>11</v>
      </c>
      <c r="AG21" s="15">
        <f t="shared" si="9"/>
        <v>19</v>
      </c>
      <c r="AH21" s="15">
        <f t="shared" si="10"/>
        <v>22</v>
      </c>
      <c r="AI21" s="15">
        <f t="shared" si="11"/>
        <v>22</v>
      </c>
      <c r="AJ21" s="15">
        <f t="shared" si="12"/>
        <v>13</v>
      </c>
      <c r="AK21" s="15">
        <f t="shared" si="13"/>
        <v>17</v>
      </c>
      <c r="AL21" s="15">
        <f t="shared" si="14"/>
        <v>25</v>
      </c>
      <c r="AM21" s="15">
        <f t="shared" si="15"/>
        <v>16</v>
      </c>
      <c r="AN21" s="15">
        <f t="shared" si="15"/>
        <v>16</v>
      </c>
      <c r="AO21" s="15">
        <f t="shared" si="15"/>
        <v>23</v>
      </c>
      <c r="AP21" s="15">
        <f t="shared" si="15"/>
        <v>18</v>
      </c>
      <c r="AQ21" s="15">
        <f t="shared" si="15"/>
        <v>15</v>
      </c>
    </row>
    <row r="22" spans="1:43">
      <c r="A22" s="12" t="s">
        <v>51</v>
      </c>
      <c r="B22" s="13">
        <v>8.6647528725439997</v>
      </c>
      <c r="C22" s="13">
        <v>6.190259975649</v>
      </c>
      <c r="D22" s="13">
        <v>10.193037380437</v>
      </c>
      <c r="E22" s="13">
        <v>10.581426339748999</v>
      </c>
      <c r="F22" s="13">
        <v>8.0015040076799995</v>
      </c>
      <c r="G22" s="13">
        <v>6.1604243941160002</v>
      </c>
      <c r="H22" s="13">
        <v>5.2405985652030003</v>
      </c>
      <c r="I22" s="13">
        <v>13.042891863635001</v>
      </c>
      <c r="J22" s="13">
        <v>4.9245535116859998</v>
      </c>
      <c r="K22" s="13">
        <v>3.9705126546790002</v>
      </c>
      <c r="L22" s="13">
        <v>9.6408305561669998</v>
      </c>
      <c r="M22" s="13">
        <v>5.9292210292099998</v>
      </c>
      <c r="N22" s="13">
        <v>10.672422462315</v>
      </c>
      <c r="O22" s="14">
        <v>11.300112809151001</v>
      </c>
      <c r="P22" s="14">
        <v>8.7455698521439995</v>
      </c>
      <c r="Q22" s="14">
        <v>5.1833415423479998</v>
      </c>
      <c r="R22" s="14">
        <v>-0.95643466785800002</v>
      </c>
      <c r="S22" s="14">
        <v>9.8951647917380008</v>
      </c>
      <c r="T22" s="14">
        <v>13.623519635482999</v>
      </c>
      <c r="U22" s="14">
        <v>6.8735714684009999</v>
      </c>
      <c r="V22" s="14">
        <v>4.7527026149339999</v>
      </c>
      <c r="W22" s="15">
        <v>4.7527026149339999</v>
      </c>
      <c r="X22" s="15">
        <f t="shared" si="0"/>
        <v>22</v>
      </c>
      <c r="Y22" s="15">
        <f t="shared" si="1"/>
        <v>21</v>
      </c>
      <c r="Z22" s="15">
        <f t="shared" si="2"/>
        <v>9</v>
      </c>
      <c r="AA22" s="15">
        <f t="shared" si="3"/>
        <v>15</v>
      </c>
      <c r="AB22" s="15">
        <f t="shared" si="4"/>
        <v>3</v>
      </c>
      <c r="AC22" s="15">
        <f t="shared" si="5"/>
        <v>29</v>
      </c>
      <c r="AD22" s="15">
        <f t="shared" si="6"/>
        <v>6</v>
      </c>
      <c r="AE22" s="15">
        <f t="shared" si="7"/>
        <v>31</v>
      </c>
      <c r="AF22" s="15">
        <f t="shared" si="8"/>
        <v>15</v>
      </c>
      <c r="AG22" s="15">
        <f t="shared" si="9"/>
        <v>7</v>
      </c>
      <c r="AH22" s="15">
        <f t="shared" si="10"/>
        <v>25</v>
      </c>
      <c r="AI22" s="15">
        <f t="shared" si="11"/>
        <v>11</v>
      </c>
      <c r="AJ22" s="15">
        <f t="shared" si="12"/>
        <v>7</v>
      </c>
      <c r="AK22" s="15">
        <f t="shared" si="13"/>
        <v>12</v>
      </c>
      <c r="AL22" s="15">
        <f t="shared" si="14"/>
        <v>10</v>
      </c>
      <c r="AM22" s="15">
        <f t="shared" si="15"/>
        <v>8</v>
      </c>
      <c r="AN22" s="15">
        <f t="shared" si="15"/>
        <v>22</v>
      </c>
      <c r="AO22" s="15">
        <f t="shared" si="15"/>
        <v>7</v>
      </c>
      <c r="AP22" s="15">
        <f t="shared" si="15"/>
        <v>21</v>
      </c>
      <c r="AQ22" s="15">
        <f t="shared" si="15"/>
        <v>20</v>
      </c>
    </row>
    <row r="23" spans="1:43">
      <c r="A23" s="12" t="s">
        <v>52</v>
      </c>
      <c r="B23" s="13">
        <v>7.9166214354340001</v>
      </c>
      <c r="C23" s="13">
        <v>9.5690488157380003</v>
      </c>
      <c r="D23" s="13">
        <v>2.3202581013780001</v>
      </c>
      <c r="E23" s="13">
        <v>6.7649210816699998</v>
      </c>
      <c r="F23" s="13">
        <v>0.484765061793</v>
      </c>
      <c r="G23" s="13">
        <v>4.1939770955439997</v>
      </c>
      <c r="H23" s="13">
        <v>7.850762749347</v>
      </c>
      <c r="I23" s="13">
        <v>5.3379063735279999</v>
      </c>
      <c r="J23" s="13">
        <v>7.0312485291459996</v>
      </c>
      <c r="K23" s="13">
        <v>6.6365968827669999</v>
      </c>
      <c r="L23" s="13">
        <v>4.2569614418170003</v>
      </c>
      <c r="M23" s="13">
        <v>7.7485742972680001</v>
      </c>
      <c r="N23" s="13">
        <v>11.158689633039</v>
      </c>
      <c r="O23" s="14">
        <v>7.4076657936389996</v>
      </c>
      <c r="P23" s="14">
        <v>3.7227556214250002</v>
      </c>
      <c r="Q23" s="14">
        <v>1.896619386769</v>
      </c>
      <c r="R23" s="14">
        <v>-4.5300889220130003</v>
      </c>
      <c r="S23" s="14">
        <v>10.757279254981</v>
      </c>
      <c r="T23" s="14">
        <v>7.9506859268249999</v>
      </c>
      <c r="U23" s="14">
        <v>7.4031230606599996</v>
      </c>
      <c r="V23" s="14">
        <v>4.0261418742439998</v>
      </c>
      <c r="W23" s="15">
        <v>4.0261418742439998</v>
      </c>
      <c r="X23" s="15">
        <f t="shared" si="0"/>
        <v>10</v>
      </c>
      <c r="Y23" s="15">
        <f t="shared" si="1"/>
        <v>32</v>
      </c>
      <c r="Z23" s="15">
        <f t="shared" si="2"/>
        <v>25</v>
      </c>
      <c r="AA23" s="15">
        <f t="shared" si="3"/>
        <v>32</v>
      </c>
      <c r="AB23" s="15">
        <f t="shared" si="4"/>
        <v>7</v>
      </c>
      <c r="AC23" s="15">
        <f t="shared" si="5"/>
        <v>20</v>
      </c>
      <c r="AD23" s="15">
        <f t="shared" si="6"/>
        <v>28</v>
      </c>
      <c r="AE23" s="15">
        <f t="shared" si="7"/>
        <v>24</v>
      </c>
      <c r="AF23" s="15">
        <f t="shared" si="8"/>
        <v>1</v>
      </c>
      <c r="AG23" s="15">
        <f t="shared" si="9"/>
        <v>28</v>
      </c>
      <c r="AH23" s="15">
        <f t="shared" si="10"/>
        <v>20</v>
      </c>
      <c r="AI23" s="15">
        <f t="shared" si="11"/>
        <v>9</v>
      </c>
      <c r="AJ23" s="15">
        <f t="shared" si="12"/>
        <v>23</v>
      </c>
      <c r="AK23" s="15">
        <f t="shared" si="13"/>
        <v>29</v>
      </c>
      <c r="AL23" s="15">
        <f t="shared" si="14"/>
        <v>26</v>
      </c>
      <c r="AM23" s="15">
        <f t="shared" si="15"/>
        <v>23</v>
      </c>
      <c r="AN23" s="15">
        <f t="shared" si="15"/>
        <v>17</v>
      </c>
      <c r="AO23" s="15">
        <f t="shared" si="15"/>
        <v>28</v>
      </c>
      <c r="AP23" s="15">
        <f t="shared" si="15"/>
        <v>16</v>
      </c>
      <c r="AQ23" s="15">
        <f t="shared" si="15"/>
        <v>21</v>
      </c>
    </row>
    <row r="24" spans="1:43">
      <c r="A24" s="12" t="s">
        <v>53</v>
      </c>
      <c r="B24" s="13">
        <v>21.486363302247</v>
      </c>
      <c r="C24" s="13">
        <v>10.417370305424001</v>
      </c>
      <c r="D24" s="13">
        <v>4.8079145681269999</v>
      </c>
      <c r="E24" s="13">
        <v>4.2993316658580003</v>
      </c>
      <c r="F24" s="13">
        <v>13.434587720927</v>
      </c>
      <c r="G24" s="13">
        <v>1.0983983807669999</v>
      </c>
      <c r="H24" s="13">
        <v>7.688165073505</v>
      </c>
      <c r="I24" s="13">
        <v>7.6199203508120004</v>
      </c>
      <c r="J24" s="13">
        <v>5.0870238453069998</v>
      </c>
      <c r="K24" s="13">
        <v>4.5096031334960003</v>
      </c>
      <c r="L24" s="13">
        <v>4.7281288620490001</v>
      </c>
      <c r="M24" s="13">
        <v>6.1952794634809996</v>
      </c>
      <c r="N24" s="13">
        <v>10.150600524199</v>
      </c>
      <c r="O24" s="14">
        <v>8.1632197705920007</v>
      </c>
      <c r="P24" s="14">
        <v>6.5684454425079997</v>
      </c>
      <c r="Q24" s="14">
        <v>5.4330879318339997</v>
      </c>
      <c r="R24" s="14">
        <v>-5.4813140827159996</v>
      </c>
      <c r="S24" s="14">
        <v>16.761194983056001</v>
      </c>
      <c r="T24" s="14">
        <v>13.50101605067</v>
      </c>
      <c r="U24" s="14">
        <v>6.232741250118</v>
      </c>
      <c r="V24" s="14">
        <v>3.7706207042450002</v>
      </c>
      <c r="W24" s="15">
        <v>3.7706207042450002</v>
      </c>
      <c r="X24" s="15">
        <f t="shared" si="0"/>
        <v>9</v>
      </c>
      <c r="Y24" s="15">
        <f t="shared" si="1"/>
        <v>31</v>
      </c>
      <c r="Z24" s="15">
        <f t="shared" si="2"/>
        <v>31</v>
      </c>
      <c r="AA24" s="15">
        <f t="shared" si="3"/>
        <v>2</v>
      </c>
      <c r="AB24" s="15">
        <f t="shared" si="4"/>
        <v>18</v>
      </c>
      <c r="AC24" s="15">
        <f t="shared" si="5"/>
        <v>21</v>
      </c>
      <c r="AD24" s="15">
        <f t="shared" si="6"/>
        <v>15</v>
      </c>
      <c r="AE24" s="15">
        <f t="shared" si="7"/>
        <v>30</v>
      </c>
      <c r="AF24" s="15">
        <f t="shared" si="8"/>
        <v>12</v>
      </c>
      <c r="AG24" s="15">
        <f t="shared" si="9"/>
        <v>27</v>
      </c>
      <c r="AH24" s="15">
        <f t="shared" si="10"/>
        <v>24</v>
      </c>
      <c r="AI24" s="15">
        <f t="shared" si="11"/>
        <v>14</v>
      </c>
      <c r="AJ24" s="15">
        <f t="shared" si="12"/>
        <v>21</v>
      </c>
      <c r="AK24" s="15">
        <f t="shared" si="13"/>
        <v>21</v>
      </c>
      <c r="AL24" s="15">
        <f t="shared" si="14"/>
        <v>6</v>
      </c>
      <c r="AM24" s="15">
        <f t="shared" si="15"/>
        <v>27</v>
      </c>
      <c r="AN24" s="15">
        <f t="shared" si="15"/>
        <v>3</v>
      </c>
      <c r="AO24" s="15">
        <f t="shared" si="15"/>
        <v>8</v>
      </c>
      <c r="AP24" s="15">
        <f t="shared" si="15"/>
        <v>23</v>
      </c>
      <c r="AQ24" s="15">
        <f t="shared" si="15"/>
        <v>23</v>
      </c>
    </row>
    <row r="25" spans="1:43">
      <c r="A25" s="12" t="s">
        <v>54</v>
      </c>
      <c r="B25" s="13">
        <v>12.715509076089999</v>
      </c>
      <c r="C25" s="13">
        <v>8.3445980208150008</v>
      </c>
      <c r="D25" s="13">
        <v>13.134604358076</v>
      </c>
      <c r="E25" s="13">
        <v>10.423957832643</v>
      </c>
      <c r="F25" s="13">
        <v>4.7350515377419997</v>
      </c>
      <c r="G25" s="13">
        <v>-1.5523645282980001</v>
      </c>
      <c r="H25" s="13">
        <v>11.007099128977</v>
      </c>
      <c r="I25" s="13">
        <v>6.2423474917849999</v>
      </c>
      <c r="J25" s="13">
        <v>8.9391867693599991</v>
      </c>
      <c r="K25" s="13">
        <v>1.4157852683559999</v>
      </c>
      <c r="L25" s="13">
        <v>8.5476103438519999</v>
      </c>
      <c r="M25" s="13">
        <v>10.260256623644</v>
      </c>
      <c r="N25" s="13">
        <v>7.9769668169969998</v>
      </c>
      <c r="O25" s="14">
        <v>10.141098017369</v>
      </c>
      <c r="P25" s="14">
        <v>11.491021157567999</v>
      </c>
      <c r="Q25" s="14">
        <v>4.2642235595860001</v>
      </c>
      <c r="R25" s="14">
        <v>-4.4242313798890001</v>
      </c>
      <c r="S25" s="14">
        <v>12.130451368576001</v>
      </c>
      <c r="T25" s="14">
        <v>9.8677654458509991</v>
      </c>
      <c r="U25" s="14">
        <v>7.0155476252820002</v>
      </c>
      <c r="V25" s="14">
        <v>7.5806093145549998</v>
      </c>
      <c r="W25" s="15">
        <v>7.5806093145549998</v>
      </c>
      <c r="X25" s="15">
        <f t="shared" si="0"/>
        <v>13</v>
      </c>
      <c r="Y25" s="15">
        <f t="shared" si="1"/>
        <v>8</v>
      </c>
      <c r="Z25" s="15">
        <f t="shared" si="2"/>
        <v>10</v>
      </c>
      <c r="AA25" s="15">
        <f t="shared" si="3"/>
        <v>28</v>
      </c>
      <c r="AB25" s="15">
        <f t="shared" si="4"/>
        <v>24</v>
      </c>
      <c r="AC25" s="15">
        <f t="shared" si="5"/>
        <v>10</v>
      </c>
      <c r="AD25" s="15">
        <f t="shared" si="6"/>
        <v>25</v>
      </c>
      <c r="AE25" s="15">
        <f t="shared" si="7"/>
        <v>16</v>
      </c>
      <c r="AF25" s="15">
        <f t="shared" si="8"/>
        <v>24</v>
      </c>
      <c r="AG25" s="15">
        <f t="shared" si="9"/>
        <v>14</v>
      </c>
      <c r="AH25" s="15">
        <f t="shared" si="10"/>
        <v>10</v>
      </c>
      <c r="AI25" s="15">
        <f t="shared" si="11"/>
        <v>21</v>
      </c>
      <c r="AJ25" s="15">
        <f t="shared" si="12"/>
        <v>10</v>
      </c>
      <c r="AK25" s="15">
        <f t="shared" si="13"/>
        <v>3</v>
      </c>
      <c r="AL25" s="15">
        <f t="shared" si="14"/>
        <v>17</v>
      </c>
      <c r="AM25" s="15">
        <f t="shared" si="15"/>
        <v>21</v>
      </c>
      <c r="AN25" s="15">
        <f t="shared" si="15"/>
        <v>10</v>
      </c>
      <c r="AO25" s="15">
        <f t="shared" si="15"/>
        <v>18</v>
      </c>
      <c r="AP25" s="15">
        <f t="shared" si="15"/>
        <v>19</v>
      </c>
      <c r="AQ25" s="15">
        <f t="shared" si="15"/>
        <v>6</v>
      </c>
    </row>
    <row r="26" spans="1:43">
      <c r="A26" s="12" t="s">
        <v>55</v>
      </c>
      <c r="B26" s="13">
        <v>13.403593711836001</v>
      </c>
      <c r="C26" s="13">
        <v>-2.034675813517</v>
      </c>
      <c r="D26" s="13">
        <v>22.027510529511002</v>
      </c>
      <c r="E26" s="13">
        <v>1.028204633234</v>
      </c>
      <c r="F26" s="13">
        <v>9.8247028402109997</v>
      </c>
      <c r="G26" s="13">
        <v>0.86764383597100003</v>
      </c>
      <c r="H26" s="13">
        <v>8.7007790267459999</v>
      </c>
      <c r="I26" s="13">
        <v>7.0838358403879997</v>
      </c>
      <c r="J26" s="13">
        <v>9.628814557338</v>
      </c>
      <c r="K26" s="13">
        <v>-1.712007973875</v>
      </c>
      <c r="L26" s="13">
        <v>8.2943346895399994</v>
      </c>
      <c r="M26" s="13">
        <v>9.8235851982640003</v>
      </c>
      <c r="N26" s="13">
        <v>-0.53066765756500001</v>
      </c>
      <c r="O26" s="14">
        <v>6.6439016193400002</v>
      </c>
      <c r="P26" s="14">
        <v>14.839050611059999</v>
      </c>
      <c r="Q26" s="14">
        <v>8.7997262629999993E-3</v>
      </c>
      <c r="R26" s="14">
        <v>1.303090419131</v>
      </c>
      <c r="S26" s="14">
        <v>13.381550541918999</v>
      </c>
      <c r="T26" s="14">
        <v>16.218710154080998</v>
      </c>
      <c r="U26" s="14">
        <v>12.510158189147001</v>
      </c>
      <c r="V26" s="14">
        <v>9.6958487160440008</v>
      </c>
      <c r="W26" s="15">
        <v>9.6958487160440008</v>
      </c>
      <c r="X26" s="15">
        <f t="shared" si="0"/>
        <v>31</v>
      </c>
      <c r="Y26" s="15">
        <f t="shared" si="1"/>
        <v>1</v>
      </c>
      <c r="Z26" s="15">
        <f t="shared" si="2"/>
        <v>32</v>
      </c>
      <c r="AA26" s="15">
        <f t="shared" si="3"/>
        <v>8</v>
      </c>
      <c r="AB26" s="15">
        <f t="shared" si="4"/>
        <v>20</v>
      </c>
      <c r="AC26" s="15">
        <f t="shared" si="5"/>
        <v>18</v>
      </c>
      <c r="AD26" s="15">
        <f t="shared" si="6"/>
        <v>20</v>
      </c>
      <c r="AE26" s="15">
        <f t="shared" si="7"/>
        <v>10</v>
      </c>
      <c r="AF26" s="15">
        <f t="shared" si="8"/>
        <v>29</v>
      </c>
      <c r="AG26" s="15">
        <f t="shared" si="9"/>
        <v>15</v>
      </c>
      <c r="AH26" s="15">
        <f t="shared" si="10"/>
        <v>14</v>
      </c>
      <c r="AI26" s="15">
        <f t="shared" si="11"/>
        <v>31</v>
      </c>
      <c r="AJ26" s="15">
        <f t="shared" si="12"/>
        <v>27</v>
      </c>
      <c r="AK26" s="15">
        <f t="shared" si="13"/>
        <v>1</v>
      </c>
      <c r="AL26" s="15">
        <f t="shared" si="14"/>
        <v>31</v>
      </c>
      <c r="AM26" s="15">
        <f t="shared" si="15"/>
        <v>4</v>
      </c>
      <c r="AN26" s="15">
        <f t="shared" si="15"/>
        <v>6</v>
      </c>
      <c r="AO26" s="15">
        <f t="shared" si="15"/>
        <v>3</v>
      </c>
      <c r="AP26" s="15">
        <f t="shared" si="15"/>
        <v>3</v>
      </c>
      <c r="AQ26" s="15">
        <f t="shared" si="15"/>
        <v>2</v>
      </c>
    </row>
    <row r="27" spans="1:43">
      <c r="A27" s="12" t="s">
        <v>56</v>
      </c>
      <c r="B27" s="13">
        <v>8.7493404988230008</v>
      </c>
      <c r="C27" s="13">
        <v>11.02699822368</v>
      </c>
      <c r="D27" s="13">
        <v>8.8906222513179998</v>
      </c>
      <c r="E27" s="13">
        <v>8.5747454827239995</v>
      </c>
      <c r="F27" s="13">
        <v>6.6964489447369999</v>
      </c>
      <c r="G27" s="13">
        <v>1.200141700016</v>
      </c>
      <c r="H27" s="13">
        <v>9.0849396465719998</v>
      </c>
      <c r="I27" s="13">
        <v>10.869580935890999</v>
      </c>
      <c r="J27" s="13">
        <v>10.466970488755999</v>
      </c>
      <c r="K27" s="13">
        <v>1.881970149027</v>
      </c>
      <c r="L27" s="13">
        <v>5.2693541367990004</v>
      </c>
      <c r="M27" s="13">
        <v>7.5762652635569996</v>
      </c>
      <c r="N27" s="13">
        <v>8.652847608119</v>
      </c>
      <c r="O27" s="14">
        <v>12.637223719811001</v>
      </c>
      <c r="P27" s="14">
        <v>6.9246029488550001</v>
      </c>
      <c r="Q27" s="14">
        <v>5.1911394710019998</v>
      </c>
      <c r="R27" s="14">
        <v>-4.701110259629</v>
      </c>
      <c r="S27" s="14">
        <v>8.1805119292260002</v>
      </c>
      <c r="T27" s="14">
        <v>11.312420516037999</v>
      </c>
      <c r="U27" s="14">
        <v>7.436160324856</v>
      </c>
      <c r="V27" s="14">
        <v>7.5359844743290001</v>
      </c>
      <c r="W27" s="15">
        <v>7.5359844743290001</v>
      </c>
      <c r="X27" s="15">
        <f t="shared" si="0"/>
        <v>6</v>
      </c>
      <c r="Y27" s="15">
        <f t="shared" si="1"/>
        <v>25</v>
      </c>
      <c r="Z27" s="15">
        <f t="shared" si="2"/>
        <v>20</v>
      </c>
      <c r="AA27" s="15">
        <f t="shared" si="3"/>
        <v>22</v>
      </c>
      <c r="AB27" s="15">
        <f t="shared" si="4"/>
        <v>17</v>
      </c>
      <c r="AC27" s="15">
        <f t="shared" si="5"/>
        <v>17</v>
      </c>
      <c r="AD27" s="15">
        <f t="shared" si="6"/>
        <v>9</v>
      </c>
      <c r="AE27" s="15">
        <f t="shared" si="7"/>
        <v>7</v>
      </c>
      <c r="AF27" s="15">
        <f t="shared" si="8"/>
        <v>22</v>
      </c>
      <c r="AG27" s="15">
        <f t="shared" si="9"/>
        <v>24</v>
      </c>
      <c r="AH27" s="15">
        <f t="shared" si="10"/>
        <v>21</v>
      </c>
      <c r="AI27" s="15">
        <f t="shared" si="11"/>
        <v>19</v>
      </c>
      <c r="AJ27" s="15">
        <f t="shared" si="12"/>
        <v>6</v>
      </c>
      <c r="AK27" s="15">
        <f t="shared" si="13"/>
        <v>19</v>
      </c>
      <c r="AL27" s="15">
        <f t="shared" si="14"/>
        <v>9</v>
      </c>
      <c r="AM27" s="15">
        <f t="shared" si="15"/>
        <v>26</v>
      </c>
      <c r="AN27" s="15">
        <f t="shared" si="15"/>
        <v>29</v>
      </c>
      <c r="AO27" s="15">
        <f t="shared" si="15"/>
        <v>14</v>
      </c>
      <c r="AP27" s="15">
        <f t="shared" si="15"/>
        <v>15</v>
      </c>
      <c r="AQ27" s="15">
        <f t="shared" si="15"/>
        <v>7</v>
      </c>
    </row>
    <row r="28" spans="1:43">
      <c r="A28" s="12" t="s">
        <v>57</v>
      </c>
      <c r="B28" s="13">
        <v>14.103418238724</v>
      </c>
      <c r="C28" s="13">
        <v>13.065910439087</v>
      </c>
      <c r="D28" s="13">
        <v>11.951559841176</v>
      </c>
      <c r="E28" s="13">
        <v>10.850932575641</v>
      </c>
      <c r="F28" s="13">
        <v>8.1930709736009995</v>
      </c>
      <c r="G28" s="13">
        <v>3.078663419508</v>
      </c>
      <c r="H28" s="13">
        <v>13.373748863605</v>
      </c>
      <c r="I28" s="13">
        <v>12.438704158645001</v>
      </c>
      <c r="J28" s="13">
        <v>8.785532556523</v>
      </c>
      <c r="K28" s="13">
        <v>4.0796969850449996</v>
      </c>
      <c r="L28" s="13">
        <v>7.6269542703399997</v>
      </c>
      <c r="M28" s="13">
        <v>13.190810949876999</v>
      </c>
      <c r="N28" s="13">
        <v>10.481932686345999</v>
      </c>
      <c r="O28" s="14">
        <v>8.7644783752039999</v>
      </c>
      <c r="P28" s="14">
        <v>9.894021846747</v>
      </c>
      <c r="Q28" s="14">
        <v>3.4984619322819999</v>
      </c>
      <c r="R28" s="14">
        <v>-4.6686357493840003</v>
      </c>
      <c r="S28" s="14">
        <v>9.0797100109229998</v>
      </c>
      <c r="T28" s="14">
        <v>8.829373275379</v>
      </c>
      <c r="U28" s="14">
        <v>7.7280663522420001</v>
      </c>
      <c r="V28" s="14">
        <v>3.8058263364520002</v>
      </c>
      <c r="W28" s="15">
        <v>3.8058263364520002</v>
      </c>
      <c r="X28" s="15">
        <f t="shared" si="0"/>
        <v>3</v>
      </c>
      <c r="Y28" s="15">
        <f t="shared" si="1"/>
        <v>14</v>
      </c>
      <c r="Z28" s="15">
        <f t="shared" si="2"/>
        <v>8</v>
      </c>
      <c r="AA28" s="15">
        <f t="shared" si="3"/>
        <v>14</v>
      </c>
      <c r="AB28" s="15">
        <f t="shared" si="4"/>
        <v>9</v>
      </c>
      <c r="AC28" s="15">
        <f t="shared" si="5"/>
        <v>5</v>
      </c>
      <c r="AD28" s="15">
        <f t="shared" si="6"/>
        <v>7</v>
      </c>
      <c r="AE28" s="15">
        <f t="shared" si="7"/>
        <v>17</v>
      </c>
      <c r="AF28" s="15">
        <f t="shared" si="8"/>
        <v>14</v>
      </c>
      <c r="AG28" s="15">
        <f t="shared" si="9"/>
        <v>17</v>
      </c>
      <c r="AH28" s="15">
        <f t="shared" si="10"/>
        <v>3</v>
      </c>
      <c r="AI28" s="15">
        <f t="shared" si="11"/>
        <v>13</v>
      </c>
      <c r="AJ28" s="15">
        <f t="shared" si="12"/>
        <v>16</v>
      </c>
      <c r="AK28" s="15">
        <f t="shared" si="13"/>
        <v>6</v>
      </c>
      <c r="AL28" s="15">
        <f t="shared" si="14"/>
        <v>20</v>
      </c>
      <c r="AM28" s="15">
        <f t="shared" si="15"/>
        <v>25</v>
      </c>
      <c r="AN28" s="15">
        <f t="shared" si="15"/>
        <v>26</v>
      </c>
      <c r="AO28" s="15">
        <f t="shared" si="15"/>
        <v>24</v>
      </c>
      <c r="AP28" s="15">
        <f t="shared" si="15"/>
        <v>12</v>
      </c>
      <c r="AQ28" s="15">
        <f t="shared" si="15"/>
        <v>22</v>
      </c>
    </row>
    <row r="29" spans="1:43">
      <c r="A29" s="12" t="s">
        <v>58</v>
      </c>
      <c r="B29" s="13">
        <v>12.982101714002001</v>
      </c>
      <c r="C29" s="13">
        <v>7.1428104555780001</v>
      </c>
      <c r="D29" s="13">
        <v>11.709372613224</v>
      </c>
      <c r="E29" s="13">
        <v>13.292847314623</v>
      </c>
      <c r="F29" s="13">
        <v>9.6736623771110004</v>
      </c>
      <c r="G29" s="13">
        <v>-2.170722984298</v>
      </c>
      <c r="H29" s="13">
        <v>7.9326436595369998</v>
      </c>
      <c r="I29" s="13">
        <v>5.6502664552970003</v>
      </c>
      <c r="J29" s="13">
        <v>10.704636060248999</v>
      </c>
      <c r="K29" s="13">
        <v>5.3391853958190003</v>
      </c>
      <c r="L29" s="13">
        <v>10.83715253892</v>
      </c>
      <c r="M29" s="13">
        <v>10.03470971068</v>
      </c>
      <c r="N29" s="13">
        <v>13.729187632547999</v>
      </c>
      <c r="O29" s="14">
        <v>8.2516413253340009</v>
      </c>
      <c r="P29" s="14">
        <v>9.2728319993819994</v>
      </c>
      <c r="Q29" s="14">
        <v>5.152899939089</v>
      </c>
      <c r="R29" s="14">
        <v>-19.176193240578002</v>
      </c>
      <c r="S29" s="14">
        <v>16.710155037507</v>
      </c>
      <c r="T29" s="14">
        <v>14.770862330707001</v>
      </c>
      <c r="U29" s="14">
        <v>17.827368084462002</v>
      </c>
      <c r="V29" s="14">
        <v>1.213444881831</v>
      </c>
      <c r="W29" s="15">
        <v>1.213444881831</v>
      </c>
      <c r="X29" s="15">
        <f t="shared" si="0"/>
        <v>17</v>
      </c>
      <c r="Y29" s="15">
        <f t="shared" si="1"/>
        <v>15</v>
      </c>
      <c r="Z29" s="15">
        <f t="shared" si="2"/>
        <v>3</v>
      </c>
      <c r="AA29" s="15">
        <f t="shared" si="3"/>
        <v>9</v>
      </c>
      <c r="AB29" s="15">
        <f t="shared" si="4"/>
        <v>25</v>
      </c>
      <c r="AC29" s="15">
        <f t="shared" si="5"/>
        <v>19</v>
      </c>
      <c r="AD29" s="15">
        <f t="shared" si="6"/>
        <v>27</v>
      </c>
      <c r="AE29" s="15">
        <f t="shared" si="7"/>
        <v>5</v>
      </c>
      <c r="AF29" s="15">
        <f t="shared" si="8"/>
        <v>7</v>
      </c>
      <c r="AG29" s="15">
        <f t="shared" si="9"/>
        <v>5</v>
      </c>
      <c r="AH29" s="15">
        <f t="shared" si="10"/>
        <v>12</v>
      </c>
      <c r="AI29" s="15">
        <f t="shared" si="11"/>
        <v>4</v>
      </c>
      <c r="AJ29" s="15">
        <f t="shared" si="12"/>
        <v>20</v>
      </c>
      <c r="AK29" s="15">
        <f t="shared" si="13"/>
        <v>10</v>
      </c>
      <c r="AL29" s="15">
        <f t="shared" si="14"/>
        <v>12</v>
      </c>
      <c r="AM29" s="15">
        <f t="shared" si="15"/>
        <v>31</v>
      </c>
      <c r="AN29" s="15">
        <f t="shared" si="15"/>
        <v>4</v>
      </c>
      <c r="AO29" s="15">
        <f t="shared" si="15"/>
        <v>4</v>
      </c>
      <c r="AP29" s="15">
        <f t="shared" si="15"/>
        <v>2</v>
      </c>
      <c r="AQ29" s="15">
        <f t="shared" si="15"/>
        <v>30</v>
      </c>
    </row>
    <row r="30" spans="1:43">
      <c r="A30" s="12" t="s">
        <v>59</v>
      </c>
      <c r="B30" s="13">
        <v>15.993173769206001</v>
      </c>
      <c r="C30" s="13">
        <v>10.558289616581</v>
      </c>
      <c r="D30" s="13">
        <v>11.103664348080001</v>
      </c>
      <c r="E30" s="13">
        <v>8.7767522027829994</v>
      </c>
      <c r="F30" s="13">
        <v>6.8615014322250003</v>
      </c>
      <c r="G30" s="13">
        <v>0.92770451055699998</v>
      </c>
      <c r="H30" s="13">
        <v>10.559594321164001</v>
      </c>
      <c r="I30" s="13">
        <v>9.6872180469769997</v>
      </c>
      <c r="J30" s="13">
        <v>9.2959835727859996</v>
      </c>
      <c r="K30" s="13">
        <v>4.4276457583219999</v>
      </c>
      <c r="L30" s="13">
        <v>8.7288538716440005</v>
      </c>
      <c r="M30" s="13">
        <v>12.355558595741</v>
      </c>
      <c r="N30" s="13">
        <v>13.981959640424</v>
      </c>
      <c r="O30" s="14">
        <v>14.664300874204001</v>
      </c>
      <c r="P30" s="14">
        <v>8.12076664778</v>
      </c>
      <c r="Q30" s="14">
        <v>-0.57368648670300004</v>
      </c>
      <c r="R30" s="14">
        <v>-8.3044241190000003E-3</v>
      </c>
      <c r="S30" s="14">
        <v>8.9305330967009997</v>
      </c>
      <c r="T30" s="14">
        <v>11.898576697597999</v>
      </c>
      <c r="U30" s="14">
        <v>10.813715565824999</v>
      </c>
      <c r="V30" s="14">
        <v>3.7086804754089999</v>
      </c>
      <c r="W30" s="15">
        <v>3.7086804754089999</v>
      </c>
      <c r="X30" s="15">
        <f t="shared" si="0"/>
        <v>8</v>
      </c>
      <c r="Y30" s="15">
        <f t="shared" si="1"/>
        <v>17</v>
      </c>
      <c r="Z30" s="15">
        <f t="shared" si="2"/>
        <v>18</v>
      </c>
      <c r="AA30" s="15">
        <f t="shared" si="3"/>
        <v>21</v>
      </c>
      <c r="AB30" s="15">
        <f t="shared" si="4"/>
        <v>19</v>
      </c>
      <c r="AC30" s="15">
        <f t="shared" si="5"/>
        <v>12</v>
      </c>
      <c r="AD30" s="15">
        <f t="shared" si="6"/>
        <v>12</v>
      </c>
      <c r="AE30" s="15">
        <f t="shared" si="7"/>
        <v>13</v>
      </c>
      <c r="AF30" s="15">
        <f t="shared" si="8"/>
        <v>13</v>
      </c>
      <c r="AG30" s="15">
        <f t="shared" si="9"/>
        <v>11</v>
      </c>
      <c r="AH30" s="15">
        <f t="shared" si="10"/>
        <v>5</v>
      </c>
      <c r="AI30" s="15">
        <f t="shared" si="11"/>
        <v>2</v>
      </c>
      <c r="AJ30" s="15">
        <f t="shared" si="12"/>
        <v>2</v>
      </c>
      <c r="AK30" s="15">
        <f t="shared" si="13"/>
        <v>15</v>
      </c>
      <c r="AL30" s="15">
        <f t="shared" si="14"/>
        <v>32</v>
      </c>
      <c r="AM30" s="15">
        <f t="shared" si="15"/>
        <v>6</v>
      </c>
      <c r="AN30" s="15">
        <f t="shared" si="15"/>
        <v>28</v>
      </c>
      <c r="AO30" s="15">
        <f t="shared" si="15"/>
        <v>11</v>
      </c>
      <c r="AP30" s="15">
        <f t="shared" si="15"/>
        <v>5</v>
      </c>
      <c r="AQ30" s="15">
        <f t="shared" si="15"/>
        <v>25</v>
      </c>
    </row>
    <row r="31" spans="1:43">
      <c r="A31" s="4" t="s">
        <v>60</v>
      </c>
      <c r="B31" s="16">
        <v>15.608280665841001</v>
      </c>
      <c r="C31" s="16">
        <v>3.2609525558580001</v>
      </c>
      <c r="D31" s="16">
        <v>7.8050085839339998</v>
      </c>
      <c r="E31" s="16">
        <v>13.237350784816</v>
      </c>
      <c r="F31" s="16">
        <v>11.387546052168</v>
      </c>
      <c r="G31" s="16">
        <v>4.4367383260829998</v>
      </c>
      <c r="H31" s="16">
        <v>3.8909094686789998</v>
      </c>
      <c r="I31" s="16">
        <v>6.6595375145369999</v>
      </c>
      <c r="J31" s="16">
        <v>8.4828633335580008</v>
      </c>
      <c r="K31" s="16">
        <v>2.8951999274740001</v>
      </c>
      <c r="L31" s="16">
        <v>2.958876851666</v>
      </c>
      <c r="M31" s="16">
        <v>8.9727671508259998</v>
      </c>
      <c r="N31" s="16">
        <v>11.562485105914</v>
      </c>
      <c r="O31" s="17">
        <v>7.0196913298909998</v>
      </c>
      <c r="P31" s="18">
        <v>6.3559847466479997</v>
      </c>
      <c r="Q31" s="17">
        <v>4.4737576170060001</v>
      </c>
      <c r="R31" s="18">
        <v>-2.1309624668480001</v>
      </c>
      <c r="S31" s="18">
        <v>11.656032037809</v>
      </c>
      <c r="T31" s="18">
        <v>9.6398815580950004</v>
      </c>
      <c r="U31" s="18">
        <v>4.7265126940100002</v>
      </c>
      <c r="V31" s="18">
        <v>2.3858483526700001</v>
      </c>
      <c r="W31" s="19">
        <v>2.3858483526700001</v>
      </c>
      <c r="X31" s="19">
        <f t="shared" si="0"/>
        <v>28</v>
      </c>
      <c r="Y31" s="19">
        <f t="shared" si="1"/>
        <v>28</v>
      </c>
      <c r="Z31" s="19">
        <f t="shared" si="2"/>
        <v>4</v>
      </c>
      <c r="AA31" s="19">
        <f t="shared" si="3"/>
        <v>6</v>
      </c>
      <c r="AB31" s="19">
        <f t="shared" si="4"/>
        <v>6</v>
      </c>
      <c r="AC31" s="19">
        <f t="shared" si="5"/>
        <v>32</v>
      </c>
      <c r="AD31" s="19">
        <f t="shared" si="6"/>
        <v>23</v>
      </c>
      <c r="AE31" s="19">
        <f t="shared" si="7"/>
        <v>19</v>
      </c>
      <c r="AF31" s="19">
        <f t="shared" si="8"/>
        <v>18</v>
      </c>
      <c r="AG31" s="19">
        <f t="shared" si="9"/>
        <v>30</v>
      </c>
      <c r="AH31" s="19">
        <f t="shared" si="10"/>
        <v>17</v>
      </c>
      <c r="AI31" s="19">
        <f t="shared" si="11"/>
        <v>7</v>
      </c>
      <c r="AJ31" s="19">
        <f t="shared" si="12"/>
        <v>25</v>
      </c>
      <c r="AK31" s="19">
        <f t="shared" si="13"/>
        <v>22</v>
      </c>
      <c r="AL31" s="19">
        <f t="shared" si="14"/>
        <v>15</v>
      </c>
      <c r="AM31" s="19">
        <f t="shared" si="15"/>
        <v>12</v>
      </c>
      <c r="AN31" s="19">
        <f t="shared" si="15"/>
        <v>12</v>
      </c>
      <c r="AO31" s="19">
        <f t="shared" si="15"/>
        <v>19</v>
      </c>
      <c r="AP31" s="19">
        <f t="shared" si="15"/>
        <v>28</v>
      </c>
      <c r="AQ31" s="19">
        <f t="shared" si="15"/>
        <v>29</v>
      </c>
    </row>
    <row r="32" spans="1:43">
      <c r="A32" s="12" t="s">
        <v>61</v>
      </c>
      <c r="B32" s="13">
        <v>11.489181225234001</v>
      </c>
      <c r="C32" s="13">
        <v>11.217016355144001</v>
      </c>
      <c r="D32" s="13">
        <v>16.022618465844001</v>
      </c>
      <c r="E32" s="13">
        <v>9.0602659934009999</v>
      </c>
      <c r="F32" s="13">
        <v>6.4646418658659996</v>
      </c>
      <c r="G32" s="13">
        <v>-0.583318935436</v>
      </c>
      <c r="H32" s="13">
        <v>6.4276890790890002</v>
      </c>
      <c r="I32" s="13">
        <v>14.797560501372001</v>
      </c>
      <c r="J32" s="13">
        <v>9.633328511797</v>
      </c>
      <c r="K32" s="13">
        <v>5.560251029172</v>
      </c>
      <c r="L32" s="13">
        <v>5.2458165892180002</v>
      </c>
      <c r="M32" s="13">
        <v>11.655226579504999</v>
      </c>
      <c r="N32" s="13">
        <v>13.534181683799</v>
      </c>
      <c r="O32" s="14">
        <v>6.9066772938199996</v>
      </c>
      <c r="P32" s="14">
        <v>4.9003152331319999</v>
      </c>
      <c r="Q32" s="14">
        <v>2.8830076952820001</v>
      </c>
      <c r="R32" s="14">
        <v>0.22339857795599999</v>
      </c>
      <c r="S32" s="14">
        <v>13.972614295967</v>
      </c>
      <c r="T32" s="14">
        <v>9.2980285951440003</v>
      </c>
      <c r="U32" s="14">
        <v>6.1275095691220001</v>
      </c>
      <c r="V32" s="14">
        <v>3.3218727222350002</v>
      </c>
      <c r="W32" s="15">
        <v>3.3218727222350002</v>
      </c>
      <c r="X32" s="15">
        <f t="shared" si="0"/>
        <v>5</v>
      </c>
      <c r="Y32" s="15">
        <f t="shared" si="1"/>
        <v>4</v>
      </c>
      <c r="Z32" s="15">
        <f t="shared" si="2"/>
        <v>16</v>
      </c>
      <c r="AA32" s="15">
        <f t="shared" si="3"/>
        <v>24</v>
      </c>
      <c r="AB32" s="15">
        <f t="shared" si="4"/>
        <v>23</v>
      </c>
      <c r="AC32" s="15">
        <f t="shared" si="5"/>
        <v>26</v>
      </c>
      <c r="AD32" s="15">
        <f t="shared" si="6"/>
        <v>3</v>
      </c>
      <c r="AE32" s="15">
        <f t="shared" si="7"/>
        <v>9</v>
      </c>
      <c r="AF32" s="15">
        <f t="shared" si="8"/>
        <v>5</v>
      </c>
      <c r="AG32" s="15">
        <f t="shared" si="9"/>
        <v>25</v>
      </c>
      <c r="AH32" s="15">
        <f t="shared" si="10"/>
        <v>7</v>
      </c>
      <c r="AI32" s="15">
        <f t="shared" si="11"/>
        <v>5</v>
      </c>
      <c r="AJ32" s="15">
        <f t="shared" si="12"/>
        <v>26</v>
      </c>
      <c r="AK32" s="15">
        <f t="shared" si="13"/>
        <v>27</v>
      </c>
      <c r="AL32" s="15">
        <f t="shared" si="14"/>
        <v>21</v>
      </c>
      <c r="AM32" s="15">
        <f t="shared" si="15"/>
        <v>5</v>
      </c>
      <c r="AN32" s="15">
        <f t="shared" si="15"/>
        <v>5</v>
      </c>
      <c r="AO32" s="15">
        <f t="shared" si="15"/>
        <v>22</v>
      </c>
      <c r="AP32" s="15">
        <f t="shared" si="15"/>
        <v>25</v>
      </c>
      <c r="AQ32" s="15">
        <f t="shared" si="15"/>
        <v>27</v>
      </c>
    </row>
    <row r="33" spans="1:43">
      <c r="A33" s="12" t="s">
        <v>62</v>
      </c>
      <c r="B33" s="13">
        <v>23.600028643866001</v>
      </c>
      <c r="C33" s="13">
        <v>18.980109600329001</v>
      </c>
      <c r="D33" s="13">
        <v>18.430401388776001</v>
      </c>
      <c r="E33" s="13">
        <v>12.93105878703</v>
      </c>
      <c r="F33" s="13">
        <v>19.500900073328001</v>
      </c>
      <c r="G33" s="13">
        <v>-8.4491743634160006</v>
      </c>
      <c r="H33" s="13">
        <v>17.789017952125</v>
      </c>
      <c r="I33" s="13">
        <v>23.200932270191</v>
      </c>
      <c r="J33" s="13">
        <v>6.913798440111</v>
      </c>
      <c r="K33" s="13">
        <v>-3.5289671588160001</v>
      </c>
      <c r="L33" s="13">
        <v>2.4500277018140002</v>
      </c>
      <c r="M33" s="13">
        <v>-24.518900403770001</v>
      </c>
      <c r="N33" s="13">
        <v>-1.1089975477999999E-2</v>
      </c>
      <c r="O33" s="14">
        <v>10.125489126084</v>
      </c>
      <c r="P33" s="14">
        <v>2.7127275918899998</v>
      </c>
      <c r="Q33" s="14">
        <v>2.420881945818</v>
      </c>
      <c r="R33" s="14">
        <v>-0.76253243997300002</v>
      </c>
      <c r="S33" s="14">
        <v>23.415916521766</v>
      </c>
      <c r="T33" s="14">
        <v>22.135877582591998</v>
      </c>
      <c r="U33" s="14">
        <v>4.630770070154</v>
      </c>
      <c r="V33" s="14">
        <v>-7.8756929942090004</v>
      </c>
      <c r="W33" s="15">
        <v>-7.8756929942090004</v>
      </c>
      <c r="X33" s="15">
        <f t="shared" si="0"/>
        <v>2</v>
      </c>
      <c r="Y33" s="15">
        <f t="shared" si="1"/>
        <v>3</v>
      </c>
      <c r="Z33" s="15">
        <f t="shared" si="2"/>
        <v>6</v>
      </c>
      <c r="AA33" s="15">
        <f t="shared" si="3"/>
        <v>1</v>
      </c>
      <c r="AB33" s="15">
        <f t="shared" si="4"/>
        <v>30</v>
      </c>
      <c r="AC33" s="15">
        <f t="shared" si="5"/>
        <v>2</v>
      </c>
      <c r="AD33" s="15">
        <f t="shared" si="6"/>
        <v>2</v>
      </c>
      <c r="AE33" s="15">
        <f t="shared" si="7"/>
        <v>25</v>
      </c>
      <c r="AF33" s="15">
        <f t="shared" si="8"/>
        <v>30</v>
      </c>
      <c r="AG33" s="15">
        <f t="shared" si="9"/>
        <v>31</v>
      </c>
      <c r="AH33" s="15">
        <f t="shared" si="10"/>
        <v>31</v>
      </c>
      <c r="AI33" s="15">
        <f t="shared" si="11"/>
        <v>30</v>
      </c>
      <c r="AJ33" s="15">
        <f t="shared" si="12"/>
        <v>11</v>
      </c>
      <c r="AK33" s="15">
        <f t="shared" si="13"/>
        <v>32</v>
      </c>
      <c r="AL33" s="15">
        <f t="shared" si="14"/>
        <v>24</v>
      </c>
      <c r="AM33" s="15">
        <f t="shared" si="15"/>
        <v>7</v>
      </c>
      <c r="AN33" s="15">
        <f t="shared" si="15"/>
        <v>1</v>
      </c>
      <c r="AO33" s="15">
        <f t="shared" si="15"/>
        <v>1</v>
      </c>
      <c r="AP33" s="15">
        <f t="shared" si="15"/>
        <v>31</v>
      </c>
      <c r="AQ33" s="15">
        <f t="shared" si="15"/>
        <v>31</v>
      </c>
    </row>
    <row r="34" spans="1:43">
      <c r="A34" s="12" t="s">
        <v>63</v>
      </c>
      <c r="B34" s="13">
        <v>11.611580234573999</v>
      </c>
      <c r="C34" s="13">
        <v>9.0927136947119998</v>
      </c>
      <c r="D34" s="13">
        <v>10.20702920157</v>
      </c>
      <c r="E34" s="13">
        <v>7.3652299841169997</v>
      </c>
      <c r="F34" s="13">
        <v>8.3506399918979994</v>
      </c>
      <c r="G34" s="13">
        <v>-6.4478098155410004</v>
      </c>
      <c r="H34" s="13">
        <v>5.9488829736850004</v>
      </c>
      <c r="I34" s="13">
        <v>3.7545641769359999</v>
      </c>
      <c r="J34" s="13">
        <v>9.1374111849350008</v>
      </c>
      <c r="K34" s="13">
        <v>1.9149956393480001</v>
      </c>
      <c r="L34" s="13">
        <v>7.8858307449470004</v>
      </c>
      <c r="M34" s="13">
        <v>9.403210238902</v>
      </c>
      <c r="N34" s="13">
        <v>5.8792525121130002</v>
      </c>
      <c r="O34" s="14">
        <v>8.4117350421539996</v>
      </c>
      <c r="P34" s="14">
        <v>8.8681886000789998</v>
      </c>
      <c r="Q34" s="14">
        <v>6.3074839076859996</v>
      </c>
      <c r="R34" s="14">
        <v>-4.0375545940329998</v>
      </c>
      <c r="S34" s="14">
        <v>8.9849601922980007</v>
      </c>
      <c r="T34" s="14">
        <v>10.801544167449</v>
      </c>
      <c r="U34" s="14">
        <v>4.7153263237410004</v>
      </c>
      <c r="V34" s="14">
        <v>6.2456612769150004</v>
      </c>
      <c r="W34" s="15">
        <v>6.2456612769150004</v>
      </c>
      <c r="X34" s="15">
        <f t="shared" si="0"/>
        <v>11</v>
      </c>
      <c r="Y34" s="15">
        <f t="shared" si="1"/>
        <v>20</v>
      </c>
      <c r="Z34" s="15">
        <f t="shared" si="2"/>
        <v>24</v>
      </c>
      <c r="AA34" s="15">
        <f t="shared" si="3"/>
        <v>12</v>
      </c>
      <c r="AB34" s="15">
        <f t="shared" si="4"/>
        <v>29</v>
      </c>
      <c r="AC34" s="15">
        <f t="shared" si="5"/>
        <v>27</v>
      </c>
      <c r="AD34" s="15">
        <f t="shared" si="6"/>
        <v>32</v>
      </c>
      <c r="AE34" s="15">
        <f t="shared" si="7"/>
        <v>15</v>
      </c>
      <c r="AF34" s="15">
        <f t="shared" si="8"/>
        <v>21</v>
      </c>
      <c r="AG34" s="15">
        <f t="shared" si="9"/>
        <v>16</v>
      </c>
      <c r="AH34" s="15">
        <f t="shared" si="10"/>
        <v>15</v>
      </c>
      <c r="AI34" s="15">
        <f t="shared" si="11"/>
        <v>25</v>
      </c>
      <c r="AJ34" s="15">
        <f t="shared" si="12"/>
        <v>17</v>
      </c>
      <c r="AK34" s="15">
        <f t="shared" si="13"/>
        <v>11</v>
      </c>
      <c r="AL34" s="15">
        <f t="shared" si="14"/>
        <v>5</v>
      </c>
      <c r="AM34" s="15">
        <f t="shared" si="15"/>
        <v>19</v>
      </c>
      <c r="AN34" s="15">
        <f t="shared" si="15"/>
        <v>27</v>
      </c>
      <c r="AO34" s="15">
        <f t="shared" si="15"/>
        <v>15</v>
      </c>
      <c r="AP34" s="15">
        <f t="shared" si="15"/>
        <v>29</v>
      </c>
      <c r="AQ34" s="15">
        <f t="shared" si="15"/>
        <v>13</v>
      </c>
    </row>
    <row r="35" spans="1:43">
      <c r="A35" s="12" t="s">
        <v>64</v>
      </c>
      <c r="B35" s="13">
        <v>11.253742014815</v>
      </c>
      <c r="C35" s="13">
        <v>1.736233678561</v>
      </c>
      <c r="D35" s="13">
        <v>8.7654575896299995</v>
      </c>
      <c r="E35" s="13">
        <v>5.9478405107840002</v>
      </c>
      <c r="F35" s="13">
        <v>6.5511540168710001</v>
      </c>
      <c r="G35" s="13">
        <v>1.7357198175349999</v>
      </c>
      <c r="H35" s="13">
        <v>9.9143408180439998</v>
      </c>
      <c r="I35" s="13">
        <v>7.5762299894830001</v>
      </c>
      <c r="J35" s="13">
        <v>8.1894061907529991</v>
      </c>
      <c r="K35" s="13">
        <v>3.2297989148720001</v>
      </c>
      <c r="L35" s="13">
        <v>7.5883192015340004</v>
      </c>
      <c r="M35" s="13">
        <v>10.074642666117001</v>
      </c>
      <c r="N35" s="13">
        <v>7.4799369724520002</v>
      </c>
      <c r="O35" s="14">
        <v>9.5447855439880005</v>
      </c>
      <c r="P35" s="14">
        <v>8.2913572499659995</v>
      </c>
      <c r="Q35" s="14">
        <v>3.675388142364</v>
      </c>
      <c r="R35" s="14">
        <v>-4.1512230633970004</v>
      </c>
      <c r="S35" s="14">
        <v>10.286109914652</v>
      </c>
      <c r="T35" s="14">
        <v>10.564980555339</v>
      </c>
      <c r="U35" s="14">
        <v>6.3386294142909998</v>
      </c>
      <c r="V35" s="14">
        <v>4.7799224403920002</v>
      </c>
      <c r="W35" s="15">
        <v>4.7799224403920002</v>
      </c>
      <c r="X35" s="15">
        <f t="shared" si="0"/>
        <v>30</v>
      </c>
      <c r="Y35" s="15">
        <f t="shared" si="1"/>
        <v>27</v>
      </c>
      <c r="Z35" s="15">
        <f t="shared" si="2"/>
        <v>27</v>
      </c>
      <c r="AA35" s="15">
        <f t="shared" si="3"/>
        <v>23</v>
      </c>
      <c r="AB35" s="15">
        <f t="shared" si="4"/>
        <v>14</v>
      </c>
      <c r="AC35" s="15">
        <f t="shared" si="5"/>
        <v>15</v>
      </c>
      <c r="AD35" s="15">
        <f t="shared" si="6"/>
        <v>16</v>
      </c>
      <c r="AE35" s="15">
        <f t="shared" si="7"/>
        <v>20</v>
      </c>
      <c r="AF35" s="15">
        <f t="shared" si="8"/>
        <v>17</v>
      </c>
      <c r="AG35" s="15">
        <f t="shared" si="9"/>
        <v>18</v>
      </c>
      <c r="AH35" s="15">
        <f t="shared" si="10"/>
        <v>11</v>
      </c>
      <c r="AI35" s="15">
        <f t="shared" si="11"/>
        <v>23</v>
      </c>
      <c r="AJ35" s="15">
        <f t="shared" si="12"/>
        <v>14</v>
      </c>
      <c r="AK35" s="15">
        <f t="shared" si="13"/>
        <v>14</v>
      </c>
      <c r="AL35" s="15">
        <f t="shared" si="14"/>
        <v>19</v>
      </c>
      <c r="AM35" s="15">
        <f t="shared" si="15"/>
        <v>20</v>
      </c>
      <c r="AN35" s="15">
        <f t="shared" si="15"/>
        <v>20</v>
      </c>
      <c r="AO35" s="15">
        <f t="shared" si="15"/>
        <v>16</v>
      </c>
      <c r="AP35" s="15">
        <f t="shared" si="15"/>
        <v>22</v>
      </c>
      <c r="AQ35" s="15">
        <f t="shared" si="15"/>
        <v>18</v>
      </c>
    </row>
    <row r="36" spans="1:43">
      <c r="A36" s="12" t="s">
        <v>65</v>
      </c>
      <c r="B36" s="13">
        <v>14.104015332059999</v>
      </c>
      <c r="C36" s="13">
        <v>4.957817783826</v>
      </c>
      <c r="D36" s="13">
        <v>14.978830740878999</v>
      </c>
      <c r="E36" s="13">
        <v>9.0949074437830006</v>
      </c>
      <c r="F36" s="13">
        <v>7.4879228799390001</v>
      </c>
      <c r="G36" s="13">
        <v>3.8270520061940001</v>
      </c>
      <c r="H36" s="13">
        <v>10.985047341847</v>
      </c>
      <c r="I36" s="13">
        <v>6.9074814947179997</v>
      </c>
      <c r="J36" s="13">
        <v>11.287127156628999</v>
      </c>
      <c r="K36" s="13">
        <v>-0.56616407170700001</v>
      </c>
      <c r="L36" s="13">
        <v>3.1247304657170001</v>
      </c>
      <c r="M36" s="13">
        <v>3.8584887127640002</v>
      </c>
      <c r="N36" s="13">
        <v>2.8110903149199999</v>
      </c>
      <c r="O36" s="14">
        <v>2.8285744165960001</v>
      </c>
      <c r="P36" s="14">
        <v>6.091883831214</v>
      </c>
      <c r="Q36" s="14">
        <v>6.7991031991869999</v>
      </c>
      <c r="R36" s="14">
        <v>-3.9045636088909998</v>
      </c>
      <c r="S36" s="14">
        <v>9.984488907347</v>
      </c>
      <c r="T36" s="14">
        <v>8.2390559302429995</v>
      </c>
      <c r="U36" s="14">
        <v>7.6304653373309996</v>
      </c>
      <c r="V36" s="14">
        <v>6.3178838704039997</v>
      </c>
      <c r="W36" s="15">
        <v>6.3178838704039997</v>
      </c>
      <c r="X36" s="15">
        <f t="shared" si="0"/>
        <v>26</v>
      </c>
      <c r="Y36" s="15">
        <f t="shared" si="1"/>
        <v>5</v>
      </c>
      <c r="Z36" s="15">
        <f t="shared" si="2"/>
        <v>15</v>
      </c>
      <c r="AA36" s="15">
        <f t="shared" si="3"/>
        <v>16</v>
      </c>
      <c r="AB36" s="15">
        <f t="shared" si="4"/>
        <v>8</v>
      </c>
      <c r="AC36" s="15">
        <f t="shared" si="5"/>
        <v>11</v>
      </c>
      <c r="AD36" s="15">
        <f t="shared" si="6"/>
        <v>22</v>
      </c>
      <c r="AE36" s="15">
        <f t="shared" si="7"/>
        <v>3</v>
      </c>
      <c r="AF36" s="15">
        <f t="shared" si="8"/>
        <v>27</v>
      </c>
      <c r="AG36" s="15">
        <f t="shared" si="9"/>
        <v>29</v>
      </c>
      <c r="AH36" s="15">
        <f t="shared" si="10"/>
        <v>27</v>
      </c>
      <c r="AI36" s="15">
        <f t="shared" si="11"/>
        <v>28</v>
      </c>
      <c r="AJ36" s="15">
        <f t="shared" si="12"/>
        <v>31</v>
      </c>
      <c r="AK36" s="15">
        <f t="shared" si="13"/>
        <v>23</v>
      </c>
      <c r="AL36" s="15">
        <f t="shared" si="14"/>
        <v>3</v>
      </c>
      <c r="AM36" s="15">
        <f t="shared" si="15"/>
        <v>18</v>
      </c>
      <c r="AN36" s="15">
        <f t="shared" si="15"/>
        <v>21</v>
      </c>
      <c r="AO36" s="15">
        <f t="shared" si="15"/>
        <v>27</v>
      </c>
      <c r="AP36" s="15">
        <f t="shared" si="15"/>
        <v>13</v>
      </c>
      <c r="AQ36" s="15">
        <f t="shared" si="15"/>
        <v>12</v>
      </c>
    </row>
    <row r="37" spans="1:43">
      <c r="A37" s="12" t="s">
        <v>66</v>
      </c>
      <c r="B37" s="13">
        <v>9.6550875998070005</v>
      </c>
      <c r="C37" s="13">
        <v>10.733207035865</v>
      </c>
      <c r="D37" s="13">
        <v>9.2159676943819999</v>
      </c>
      <c r="E37" s="13">
        <v>9.0958126514599993</v>
      </c>
      <c r="F37" s="13">
        <v>7.1761380030849997</v>
      </c>
      <c r="G37" s="13">
        <v>5.8086294860430003</v>
      </c>
      <c r="H37" s="13">
        <v>6.5312221189260002</v>
      </c>
      <c r="I37" s="13">
        <v>6.1467635277230004</v>
      </c>
      <c r="J37" s="13">
        <v>8.6085244330530006</v>
      </c>
      <c r="K37" s="13">
        <v>5.5685310812479996</v>
      </c>
      <c r="L37" s="13">
        <v>8.5699547608300009</v>
      </c>
      <c r="M37" s="13">
        <v>6.752703219412</v>
      </c>
      <c r="N37" s="13">
        <v>11.156403192340999</v>
      </c>
      <c r="O37" s="14">
        <v>9.8505031989850007</v>
      </c>
      <c r="P37" s="14">
        <v>9.5614648294759998</v>
      </c>
      <c r="Q37" s="14">
        <v>4.8293375459960002</v>
      </c>
      <c r="R37" s="14">
        <v>-3.6834009612640002</v>
      </c>
      <c r="S37" s="14">
        <v>11.897321662434001</v>
      </c>
      <c r="T37" s="14">
        <v>11.353096622339001</v>
      </c>
      <c r="U37" s="14">
        <v>10.260908791878</v>
      </c>
      <c r="V37" s="14">
        <v>8.0081658512409994</v>
      </c>
      <c r="W37" s="15">
        <v>8.0081658512409994</v>
      </c>
      <c r="X37" s="15">
        <f t="shared" si="0"/>
        <v>7</v>
      </c>
      <c r="Y37" s="15">
        <f t="shared" si="1"/>
        <v>24</v>
      </c>
      <c r="Z37" s="15">
        <f t="shared" si="2"/>
        <v>14</v>
      </c>
      <c r="AA37" s="15">
        <f t="shared" si="3"/>
        <v>19</v>
      </c>
      <c r="AB37" s="15">
        <f t="shared" si="4"/>
        <v>4</v>
      </c>
      <c r="AC37" s="15">
        <f t="shared" si="5"/>
        <v>25</v>
      </c>
      <c r="AD37" s="15">
        <f t="shared" si="6"/>
        <v>26</v>
      </c>
      <c r="AE37" s="15">
        <f t="shared" si="7"/>
        <v>18</v>
      </c>
      <c r="AF37" s="15">
        <f t="shared" si="8"/>
        <v>4</v>
      </c>
      <c r="AG37" s="15">
        <f t="shared" si="9"/>
        <v>13</v>
      </c>
      <c r="AH37" s="15">
        <f t="shared" si="10"/>
        <v>23</v>
      </c>
      <c r="AI37" s="15">
        <f t="shared" si="11"/>
        <v>10</v>
      </c>
      <c r="AJ37" s="15">
        <f t="shared" si="12"/>
        <v>12</v>
      </c>
      <c r="AK37" s="15">
        <f t="shared" si="13"/>
        <v>8</v>
      </c>
      <c r="AL37" s="15">
        <f t="shared" si="14"/>
        <v>13</v>
      </c>
      <c r="AM37" s="15">
        <f t="shared" si="15"/>
        <v>17</v>
      </c>
      <c r="AN37" s="15">
        <f t="shared" si="15"/>
        <v>11</v>
      </c>
      <c r="AO37" s="15">
        <f t="shared" si="15"/>
        <v>13</v>
      </c>
      <c r="AP37" s="15">
        <f t="shared" si="15"/>
        <v>8</v>
      </c>
      <c r="AQ37" s="15">
        <f t="shared" si="15"/>
        <v>4</v>
      </c>
    </row>
    <row r="38" spans="1:43">
      <c r="A38" s="12" t="s">
        <v>67</v>
      </c>
      <c r="B38" s="13">
        <v>8.9761207684330007</v>
      </c>
      <c r="C38" s="13">
        <v>5.8979461653980003</v>
      </c>
      <c r="D38" s="13">
        <v>13.289690651037001</v>
      </c>
      <c r="E38" s="13">
        <v>9.6392692869419996</v>
      </c>
      <c r="F38" s="13">
        <v>9.1549294499449996</v>
      </c>
      <c r="G38" s="13">
        <v>11.874383909959001</v>
      </c>
      <c r="H38" s="13">
        <v>14.064828852059</v>
      </c>
      <c r="I38" s="13">
        <v>11.267340691872</v>
      </c>
      <c r="J38" s="13">
        <v>7.1343335908560004</v>
      </c>
      <c r="K38" s="13">
        <v>-6.451362450045</v>
      </c>
      <c r="L38" s="13">
        <v>9.3378632130820005</v>
      </c>
      <c r="M38" s="13">
        <v>8.7038886697159992</v>
      </c>
      <c r="N38" s="13">
        <v>14.604267070572</v>
      </c>
      <c r="O38" s="14">
        <v>8.4004241117209997</v>
      </c>
      <c r="P38" s="14">
        <v>6.0679073521460003</v>
      </c>
      <c r="Q38" s="14">
        <v>0.340483858508</v>
      </c>
      <c r="R38" s="14">
        <v>4.414138288797</v>
      </c>
      <c r="S38" s="14">
        <v>10.87761953717</v>
      </c>
      <c r="T38" s="14">
        <v>8.3236091620780002</v>
      </c>
      <c r="U38" s="14">
        <v>6.1805824713690001</v>
      </c>
      <c r="V38" s="14">
        <v>13.603960015516</v>
      </c>
      <c r="W38" s="15">
        <v>13.603960015516</v>
      </c>
      <c r="X38" s="15">
        <f t="shared" si="0"/>
        <v>23</v>
      </c>
      <c r="Y38" s="15">
        <f t="shared" si="1"/>
        <v>7</v>
      </c>
      <c r="Z38" s="15">
        <f t="shared" si="2"/>
        <v>11</v>
      </c>
      <c r="AA38" s="15">
        <f t="shared" si="3"/>
        <v>11</v>
      </c>
      <c r="AB38" s="15">
        <f t="shared" si="4"/>
        <v>1</v>
      </c>
      <c r="AC38" s="15">
        <f t="shared" si="5"/>
        <v>4</v>
      </c>
      <c r="AD38" s="15">
        <f t="shared" si="6"/>
        <v>8</v>
      </c>
      <c r="AE38" s="15">
        <f t="shared" si="7"/>
        <v>23</v>
      </c>
      <c r="AF38" s="15">
        <f t="shared" si="8"/>
        <v>31</v>
      </c>
      <c r="AG38" s="15">
        <f t="shared" si="9"/>
        <v>9</v>
      </c>
      <c r="AH38" s="15">
        <f t="shared" si="10"/>
        <v>18</v>
      </c>
      <c r="AI38" s="15">
        <f t="shared" si="11"/>
        <v>1</v>
      </c>
      <c r="AJ38" s="15">
        <f t="shared" si="12"/>
        <v>18</v>
      </c>
      <c r="AK38" s="15">
        <f t="shared" si="13"/>
        <v>24</v>
      </c>
      <c r="AL38" s="15">
        <f t="shared" si="14"/>
        <v>29</v>
      </c>
      <c r="AM38" s="15">
        <f t="shared" si="15"/>
        <v>1</v>
      </c>
      <c r="AN38" s="15">
        <f t="shared" si="15"/>
        <v>14</v>
      </c>
      <c r="AO38" s="15">
        <f t="shared" si="15"/>
        <v>26</v>
      </c>
      <c r="AP38" s="15">
        <f t="shared" si="15"/>
        <v>24</v>
      </c>
      <c r="AQ38" s="15">
        <f t="shared" si="15"/>
        <v>1</v>
      </c>
    </row>
    <row r="39" spans="1:4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43">
      <c r="A40" s="12" t="s">
        <v>1</v>
      </c>
    </row>
  </sheetData>
  <mergeCells count="3">
    <mergeCell ref="A4:A5"/>
    <mergeCell ref="B4:V4"/>
    <mergeCell ref="W4:AQ4"/>
  </mergeCells>
  <pageMargins left="0.7" right="0.7" top="0.75" bottom="0.75" header="0.3" footer="0.3"/>
  <pageSetup orientation="portrait" r:id="rId1"/>
  <ignoredErrors>
    <ignoredError sqref="B5:L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C18" sqref="C18"/>
    </sheetView>
  </sheetViews>
  <sheetFormatPr baseColWidth="10" defaultColWidth="9.140625" defaultRowHeight="12.75"/>
  <cols>
    <col min="1" max="1" width="26.42578125" style="3" customWidth="1"/>
    <col min="2" max="2" width="10.140625" style="3" bestFit="1" customWidth="1"/>
    <col min="3" max="16384" width="9.140625" style="3"/>
  </cols>
  <sheetData>
    <row r="2" spans="1:2">
      <c r="A2" s="2" t="s">
        <v>2</v>
      </c>
      <c r="B2" s="3" t="s">
        <v>3</v>
      </c>
    </row>
    <row r="3" spans="1:2">
      <c r="A3" s="2" t="s">
        <v>4</v>
      </c>
      <c r="B3" s="3" t="s">
        <v>69</v>
      </c>
    </row>
    <row r="4" spans="1:2">
      <c r="A4" s="2" t="s">
        <v>5</v>
      </c>
      <c r="B4" s="3" t="s">
        <v>6</v>
      </c>
    </row>
    <row r="5" spans="1:2">
      <c r="A5" s="2" t="s">
        <v>7</v>
      </c>
      <c r="B5" s="3" t="s">
        <v>8</v>
      </c>
    </row>
    <row r="6" spans="1:2">
      <c r="A6" s="2" t="s">
        <v>9</v>
      </c>
      <c r="B6" s="3" t="s">
        <v>10</v>
      </c>
    </row>
    <row r="7" spans="1:2">
      <c r="A7" s="2" t="s">
        <v>11</v>
      </c>
      <c r="B7" s="3" t="s">
        <v>12</v>
      </c>
    </row>
    <row r="8" spans="1:2">
      <c r="A8" s="2" t="s">
        <v>13</v>
      </c>
      <c r="B8" s="3" t="s">
        <v>14</v>
      </c>
    </row>
    <row r="9" spans="1:2">
      <c r="A9" s="2" t="s">
        <v>15</v>
      </c>
      <c r="B9" s="3" t="s">
        <v>16</v>
      </c>
    </row>
    <row r="10" spans="1:2">
      <c r="A10" s="2" t="s">
        <v>17</v>
      </c>
      <c r="B10" s="3" t="s">
        <v>18</v>
      </c>
    </row>
    <row r="11" spans="1:2">
      <c r="A11" s="2" t="s">
        <v>19</v>
      </c>
      <c r="B11" s="3" t="s">
        <v>70</v>
      </c>
    </row>
    <row r="12" spans="1:2">
      <c r="A12" s="2" t="s">
        <v>20</v>
      </c>
      <c r="B12" s="11" t="s">
        <v>71</v>
      </c>
    </row>
    <row r="13" spans="1:2">
      <c r="A13" s="2" t="s">
        <v>21</v>
      </c>
      <c r="B13" s="11" t="s">
        <v>72</v>
      </c>
    </row>
    <row r="14" spans="1:2">
      <c r="A14" s="2" t="s">
        <v>22</v>
      </c>
      <c r="B14" s="1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</vt:lpstr>
      <vt:lpstr>Metainfo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PIB de las actividades económicas por entidad federativa</dc:title>
  <dc:creator>INEGI</dc:creator>
  <cp:keywords>Total Nacional</cp:keywords>
  <cp:lastModifiedBy>pc</cp:lastModifiedBy>
  <dcterms:created xsi:type="dcterms:W3CDTF">2018-06-22T18:27:23Z</dcterms:created>
  <dcterms:modified xsi:type="dcterms:W3CDTF">2025-12-08T16:23:18Z</dcterms:modified>
  <cp:category>Sistema de Cuentas Nacionales de México. Producto Interno Bruto por Entidad Federativa. Año Base 2013. Serie de 2003 a 2016</cp:category>
</cp:coreProperties>
</file>