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4940" windowHeight="9090"/>
  </bookViews>
  <sheets>
    <sheet name="Salario"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3" l="1"/>
  <c r="W6" i="3"/>
  <c r="X6" i="3"/>
  <c r="Y6" i="3"/>
  <c r="Z6" i="3"/>
  <c r="AA6" i="3"/>
  <c r="AB6" i="3"/>
  <c r="AC6" i="3"/>
  <c r="AD6" i="3"/>
  <c r="AE6" i="3"/>
  <c r="AF6" i="3"/>
  <c r="AG6" i="3"/>
  <c r="AH6" i="3"/>
  <c r="AI6" i="3"/>
  <c r="AJ6" i="3"/>
  <c r="AK6" i="3"/>
  <c r="AL6" i="3"/>
  <c r="AM6" i="3"/>
  <c r="AN6" i="3"/>
  <c r="AO6" i="3"/>
  <c r="AO22" i="3"/>
  <c r="AO19" i="3"/>
  <c r="AO37" i="3"/>
  <c r="AO36" i="3"/>
  <c r="AO35" i="3"/>
  <c r="AO34" i="3"/>
  <c r="AO33" i="3"/>
  <c r="AO32" i="3"/>
  <c r="AO31" i="3"/>
  <c r="AO30" i="3"/>
  <c r="AO29" i="3"/>
  <c r="AO28" i="3"/>
  <c r="AO27" i="3"/>
  <c r="AO26" i="3"/>
  <c r="AO25" i="3"/>
  <c r="AO24" i="3"/>
  <c r="AO23" i="3"/>
  <c r="AO21" i="3"/>
  <c r="AO20" i="3"/>
  <c r="AO18" i="3"/>
  <c r="AO17" i="3"/>
  <c r="AO16" i="3"/>
  <c r="AO15" i="3"/>
  <c r="AO14" i="3"/>
  <c r="AO13" i="3"/>
  <c r="AO12" i="3"/>
  <c r="AO11" i="3"/>
  <c r="AO10" i="3"/>
  <c r="AO9" i="3"/>
  <c r="AO8" i="3"/>
  <c r="AO7" i="3"/>
  <c r="AN25" i="3"/>
  <c r="AN37" i="3"/>
  <c r="AN36" i="3"/>
  <c r="AN35" i="3"/>
  <c r="AN34" i="3"/>
  <c r="AN33" i="3"/>
  <c r="AN32" i="3"/>
  <c r="AN31" i="3"/>
  <c r="AN30" i="3"/>
  <c r="AN29" i="3"/>
  <c r="AN28" i="3"/>
  <c r="AN27" i="3"/>
  <c r="AN26" i="3"/>
  <c r="AN24" i="3"/>
  <c r="AN23" i="3"/>
  <c r="AN22" i="3"/>
  <c r="AN21" i="3"/>
  <c r="AN20" i="3"/>
  <c r="AN19" i="3"/>
  <c r="AN18" i="3"/>
  <c r="AN17" i="3"/>
  <c r="AN16" i="3"/>
  <c r="AN15" i="3"/>
  <c r="AN14" i="3"/>
  <c r="AN13" i="3"/>
  <c r="AN12" i="3"/>
  <c r="AN11" i="3"/>
  <c r="AN10" i="3"/>
  <c r="AN9" i="3"/>
  <c r="AN8" i="3"/>
  <c r="AN7" i="3"/>
  <c r="AM37" i="3"/>
  <c r="AM36" i="3"/>
  <c r="AM35" i="3"/>
  <c r="AM34" i="3"/>
  <c r="AM33" i="3"/>
  <c r="AM32" i="3"/>
  <c r="AM31" i="3"/>
  <c r="AM30" i="3"/>
  <c r="AM29" i="3"/>
  <c r="AM28" i="3"/>
  <c r="AM27" i="3"/>
  <c r="AM26" i="3"/>
  <c r="AM25" i="3"/>
  <c r="AM24" i="3"/>
  <c r="AM23" i="3"/>
  <c r="AM22" i="3"/>
  <c r="AM21" i="3"/>
  <c r="AM20" i="3"/>
  <c r="AM19" i="3"/>
  <c r="AM18" i="3"/>
  <c r="AM17" i="3"/>
  <c r="AM16" i="3"/>
  <c r="AM15" i="3"/>
  <c r="AM14" i="3"/>
  <c r="AM13" i="3"/>
  <c r="AM12" i="3"/>
  <c r="AM11" i="3"/>
  <c r="AM10" i="3"/>
  <c r="AM9" i="3"/>
  <c r="AM8" i="3"/>
  <c r="AM7" i="3"/>
  <c r="AL37" i="3"/>
  <c r="AL36" i="3"/>
  <c r="AL35" i="3"/>
  <c r="AL34" i="3"/>
  <c r="AL33" i="3"/>
  <c r="AL32" i="3"/>
  <c r="AL31" i="3"/>
  <c r="AL30" i="3"/>
  <c r="AL29" i="3"/>
  <c r="AL28" i="3"/>
  <c r="AL27" i="3"/>
  <c r="AL26" i="3"/>
  <c r="AL25" i="3"/>
  <c r="AL24" i="3"/>
  <c r="AL23" i="3"/>
  <c r="AL22" i="3"/>
  <c r="AL21" i="3"/>
  <c r="AL20" i="3"/>
  <c r="AL19" i="3"/>
  <c r="AL18" i="3"/>
  <c r="AL17" i="3"/>
  <c r="AL16" i="3"/>
  <c r="AL15" i="3"/>
  <c r="AL14" i="3"/>
  <c r="AL13" i="3"/>
  <c r="AL12" i="3"/>
  <c r="AL11" i="3"/>
  <c r="AL10" i="3"/>
  <c r="AL9" i="3"/>
  <c r="AL8" i="3"/>
  <c r="AL7" i="3"/>
  <c r="AK37"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J37" i="3"/>
  <c r="AI37" i="3"/>
  <c r="AH37" i="3"/>
  <c r="AG37" i="3"/>
  <c r="AF37" i="3"/>
  <c r="AE37" i="3"/>
  <c r="AD37" i="3"/>
  <c r="AC37" i="3"/>
  <c r="AB37" i="3"/>
  <c r="AA37" i="3"/>
  <c r="Z37" i="3"/>
  <c r="Y37" i="3"/>
  <c r="X37" i="3"/>
  <c r="W37" i="3"/>
  <c r="AJ36" i="3"/>
  <c r="AI36" i="3"/>
  <c r="AH36" i="3"/>
  <c r="AG36" i="3"/>
  <c r="AF36" i="3"/>
  <c r="AE36" i="3"/>
  <c r="AD36" i="3"/>
  <c r="AC36" i="3"/>
  <c r="AB36" i="3"/>
  <c r="AA36" i="3"/>
  <c r="Z36" i="3"/>
  <c r="Y36" i="3"/>
  <c r="X36" i="3"/>
  <c r="W36" i="3"/>
  <c r="AJ35" i="3"/>
  <c r="AI35" i="3"/>
  <c r="AH35" i="3"/>
  <c r="AG35" i="3"/>
  <c r="AF35" i="3"/>
  <c r="AE35" i="3"/>
  <c r="AD35" i="3"/>
  <c r="AC35" i="3"/>
  <c r="AB35" i="3"/>
  <c r="AA35" i="3"/>
  <c r="Z35" i="3"/>
  <c r="Y35" i="3"/>
  <c r="X35" i="3"/>
  <c r="W35" i="3"/>
  <c r="AJ34" i="3"/>
  <c r="AI34" i="3"/>
  <c r="AH34" i="3"/>
  <c r="AG34" i="3"/>
  <c r="AF34" i="3"/>
  <c r="AE34" i="3"/>
  <c r="AD34" i="3"/>
  <c r="AC34" i="3"/>
  <c r="AB34" i="3"/>
  <c r="AA34" i="3"/>
  <c r="Z34" i="3"/>
  <c r="Y34" i="3"/>
  <c r="X34" i="3"/>
  <c r="W34" i="3"/>
  <c r="AJ33" i="3"/>
  <c r="AI33" i="3"/>
  <c r="AH33" i="3"/>
  <c r="AG33" i="3"/>
  <c r="AF33" i="3"/>
  <c r="AE33" i="3"/>
  <c r="AD33" i="3"/>
  <c r="AC33" i="3"/>
  <c r="AB33" i="3"/>
  <c r="AA33" i="3"/>
  <c r="Z33" i="3"/>
  <c r="Y33" i="3"/>
  <c r="X33" i="3"/>
  <c r="W33" i="3"/>
  <c r="AJ32" i="3"/>
  <c r="AI32" i="3"/>
  <c r="AH32" i="3"/>
  <c r="AG32" i="3"/>
  <c r="AF32" i="3"/>
  <c r="AE32" i="3"/>
  <c r="AD32" i="3"/>
  <c r="AC32" i="3"/>
  <c r="AB32" i="3"/>
  <c r="AA32" i="3"/>
  <c r="Z32" i="3"/>
  <c r="Y32" i="3"/>
  <c r="X32" i="3"/>
  <c r="W32" i="3"/>
  <c r="AJ31" i="3"/>
  <c r="AI31" i="3"/>
  <c r="AH31" i="3"/>
  <c r="AG31" i="3"/>
  <c r="AF31" i="3"/>
  <c r="AE31" i="3"/>
  <c r="AD31" i="3"/>
  <c r="AC31" i="3"/>
  <c r="AB31" i="3"/>
  <c r="AA31" i="3"/>
  <c r="Z31" i="3"/>
  <c r="Y31" i="3"/>
  <c r="X31" i="3"/>
  <c r="W31" i="3"/>
  <c r="AJ30" i="3"/>
  <c r="AI30" i="3"/>
  <c r="AH30" i="3"/>
  <c r="AG30" i="3"/>
  <c r="AF30" i="3"/>
  <c r="AE30" i="3"/>
  <c r="AD30" i="3"/>
  <c r="AC30" i="3"/>
  <c r="AB30" i="3"/>
  <c r="AA30" i="3"/>
  <c r="Z30" i="3"/>
  <c r="Y30" i="3"/>
  <c r="X30" i="3"/>
  <c r="W30" i="3"/>
  <c r="AJ29" i="3"/>
  <c r="AI29" i="3"/>
  <c r="AH29" i="3"/>
  <c r="AG29" i="3"/>
  <c r="AF29" i="3"/>
  <c r="AE29" i="3"/>
  <c r="AD29" i="3"/>
  <c r="AC29" i="3"/>
  <c r="AB29" i="3"/>
  <c r="AA29" i="3"/>
  <c r="Z29" i="3"/>
  <c r="Y29" i="3"/>
  <c r="X29" i="3"/>
  <c r="W29" i="3"/>
  <c r="AJ28" i="3"/>
  <c r="AI28" i="3"/>
  <c r="AH28" i="3"/>
  <c r="AG28" i="3"/>
  <c r="AF28" i="3"/>
  <c r="AE28" i="3"/>
  <c r="AD28" i="3"/>
  <c r="AC28" i="3"/>
  <c r="AB28" i="3"/>
  <c r="AA28" i="3"/>
  <c r="Z28" i="3"/>
  <c r="Y28" i="3"/>
  <c r="X28" i="3"/>
  <c r="W28" i="3"/>
  <c r="AJ27" i="3"/>
  <c r="AI27" i="3"/>
  <c r="AH27" i="3"/>
  <c r="AG27" i="3"/>
  <c r="AF27" i="3"/>
  <c r="AE27" i="3"/>
  <c r="AD27" i="3"/>
  <c r="AC27" i="3"/>
  <c r="AB27" i="3"/>
  <c r="AA27" i="3"/>
  <c r="Z27" i="3"/>
  <c r="Y27" i="3"/>
  <c r="X27" i="3"/>
  <c r="W27" i="3"/>
  <c r="AJ26" i="3"/>
  <c r="AI26" i="3"/>
  <c r="AH26" i="3"/>
  <c r="AG26" i="3"/>
  <c r="AF26" i="3"/>
  <c r="AE26" i="3"/>
  <c r="AD26" i="3"/>
  <c r="AC26" i="3"/>
  <c r="AB26" i="3"/>
  <c r="AA26" i="3"/>
  <c r="Z26" i="3"/>
  <c r="Y26" i="3"/>
  <c r="X26" i="3"/>
  <c r="W26" i="3"/>
  <c r="AJ25" i="3"/>
  <c r="AI25" i="3"/>
  <c r="AH25" i="3"/>
  <c r="AG25" i="3"/>
  <c r="AF25" i="3"/>
  <c r="AE25" i="3"/>
  <c r="AD25" i="3"/>
  <c r="AC25" i="3"/>
  <c r="AB25" i="3"/>
  <c r="AA25" i="3"/>
  <c r="Z25" i="3"/>
  <c r="Y25" i="3"/>
  <c r="X25" i="3"/>
  <c r="W25" i="3"/>
  <c r="AJ24" i="3"/>
  <c r="AI24" i="3"/>
  <c r="AH24" i="3"/>
  <c r="AG24" i="3"/>
  <c r="AF24" i="3"/>
  <c r="AE24" i="3"/>
  <c r="AD24" i="3"/>
  <c r="AC24" i="3"/>
  <c r="AB24" i="3"/>
  <c r="AA24" i="3"/>
  <c r="Z24" i="3"/>
  <c r="Y24" i="3"/>
  <c r="X24" i="3"/>
  <c r="W24" i="3"/>
  <c r="AJ23" i="3"/>
  <c r="AI23" i="3"/>
  <c r="AH23" i="3"/>
  <c r="AG23" i="3"/>
  <c r="AF23" i="3"/>
  <c r="AE23" i="3"/>
  <c r="AD23" i="3"/>
  <c r="AC23" i="3"/>
  <c r="AB23" i="3"/>
  <c r="AA23" i="3"/>
  <c r="Z23" i="3"/>
  <c r="Y23" i="3"/>
  <c r="X23" i="3"/>
  <c r="W23" i="3"/>
  <c r="AJ22" i="3"/>
  <c r="AI22" i="3"/>
  <c r="AH22" i="3"/>
  <c r="AG22" i="3"/>
  <c r="AF22" i="3"/>
  <c r="AE22" i="3"/>
  <c r="AD22" i="3"/>
  <c r="AC22" i="3"/>
  <c r="AB22" i="3"/>
  <c r="AA22" i="3"/>
  <c r="Z22" i="3"/>
  <c r="Y22" i="3"/>
  <c r="X22" i="3"/>
  <c r="W22" i="3"/>
  <c r="AJ21" i="3"/>
  <c r="AI21" i="3"/>
  <c r="AH21" i="3"/>
  <c r="AG21" i="3"/>
  <c r="AF21" i="3"/>
  <c r="AE21" i="3"/>
  <c r="AD21" i="3"/>
  <c r="AC21" i="3"/>
  <c r="AB21" i="3"/>
  <c r="AA21" i="3"/>
  <c r="Z21" i="3"/>
  <c r="Y21" i="3"/>
  <c r="X21" i="3"/>
  <c r="W21" i="3"/>
  <c r="AJ20" i="3"/>
  <c r="AI20" i="3"/>
  <c r="AH20" i="3"/>
  <c r="AG20" i="3"/>
  <c r="AF20" i="3"/>
  <c r="AE20" i="3"/>
  <c r="AD20" i="3"/>
  <c r="AC20" i="3"/>
  <c r="AB20" i="3"/>
  <c r="AA20" i="3"/>
  <c r="Z20" i="3"/>
  <c r="Y20" i="3"/>
  <c r="X20" i="3"/>
  <c r="W20" i="3"/>
  <c r="AJ19" i="3"/>
  <c r="AI19" i="3"/>
  <c r="AH19" i="3"/>
  <c r="AG19" i="3"/>
  <c r="AF19" i="3"/>
  <c r="AE19" i="3"/>
  <c r="AD19" i="3"/>
  <c r="AC19" i="3"/>
  <c r="AB19" i="3"/>
  <c r="AA19" i="3"/>
  <c r="Z19" i="3"/>
  <c r="Y19" i="3"/>
  <c r="X19" i="3"/>
  <c r="W19" i="3"/>
  <c r="AJ18" i="3"/>
  <c r="AI18" i="3"/>
  <c r="AH18" i="3"/>
  <c r="AG18" i="3"/>
  <c r="AF18" i="3"/>
  <c r="AE18" i="3"/>
  <c r="AD18" i="3"/>
  <c r="AC18" i="3"/>
  <c r="AB18" i="3"/>
  <c r="AA18" i="3"/>
  <c r="Z18" i="3"/>
  <c r="Y18" i="3"/>
  <c r="X18" i="3"/>
  <c r="W18" i="3"/>
  <c r="AJ17" i="3"/>
  <c r="AI17" i="3"/>
  <c r="AH17" i="3"/>
  <c r="AG17" i="3"/>
  <c r="AF17" i="3"/>
  <c r="AE17" i="3"/>
  <c r="AD17" i="3"/>
  <c r="AC17" i="3"/>
  <c r="AB17" i="3"/>
  <c r="AA17" i="3"/>
  <c r="Z17" i="3"/>
  <c r="Y17" i="3"/>
  <c r="X17" i="3"/>
  <c r="W17" i="3"/>
  <c r="AJ16" i="3"/>
  <c r="AI16" i="3"/>
  <c r="AH16" i="3"/>
  <c r="AG16" i="3"/>
  <c r="AF16" i="3"/>
  <c r="AE16" i="3"/>
  <c r="AD16" i="3"/>
  <c r="AC16" i="3"/>
  <c r="AB16" i="3"/>
  <c r="AA16" i="3"/>
  <c r="Z16" i="3"/>
  <c r="Y16" i="3"/>
  <c r="X16" i="3"/>
  <c r="W16" i="3"/>
  <c r="AJ15" i="3"/>
  <c r="AI15" i="3"/>
  <c r="AH15" i="3"/>
  <c r="AG15" i="3"/>
  <c r="AF15" i="3"/>
  <c r="AE15" i="3"/>
  <c r="AD15" i="3"/>
  <c r="AC15" i="3"/>
  <c r="AB15" i="3"/>
  <c r="AA15" i="3"/>
  <c r="Z15" i="3"/>
  <c r="Y15" i="3"/>
  <c r="X15" i="3"/>
  <c r="W15" i="3"/>
  <c r="AJ14" i="3"/>
  <c r="AI14" i="3"/>
  <c r="AH14" i="3"/>
  <c r="AG14" i="3"/>
  <c r="AF14" i="3"/>
  <c r="AE14" i="3"/>
  <c r="AD14" i="3"/>
  <c r="AC14" i="3"/>
  <c r="AB14" i="3"/>
  <c r="AA14" i="3"/>
  <c r="Z14" i="3"/>
  <c r="Y14" i="3"/>
  <c r="X14" i="3"/>
  <c r="W14" i="3"/>
  <c r="AJ13" i="3"/>
  <c r="AI13" i="3"/>
  <c r="AH13" i="3"/>
  <c r="AG13" i="3"/>
  <c r="AF13" i="3"/>
  <c r="AE13" i="3"/>
  <c r="AD13" i="3"/>
  <c r="AC13" i="3"/>
  <c r="AB13" i="3"/>
  <c r="AA13" i="3"/>
  <c r="Z13" i="3"/>
  <c r="Y13" i="3"/>
  <c r="X13" i="3"/>
  <c r="W13" i="3"/>
  <c r="AJ12" i="3"/>
  <c r="AI12" i="3"/>
  <c r="AH12" i="3"/>
  <c r="AG12" i="3"/>
  <c r="AF12" i="3"/>
  <c r="AE12" i="3"/>
  <c r="AD12" i="3"/>
  <c r="AC12" i="3"/>
  <c r="AB12" i="3"/>
  <c r="AA12" i="3"/>
  <c r="Z12" i="3"/>
  <c r="Y12" i="3"/>
  <c r="X12" i="3"/>
  <c r="W12" i="3"/>
  <c r="AJ11" i="3"/>
  <c r="AI11" i="3"/>
  <c r="AH11" i="3"/>
  <c r="AG11" i="3"/>
  <c r="AF11" i="3"/>
  <c r="AE11" i="3"/>
  <c r="AD11" i="3"/>
  <c r="AC11" i="3"/>
  <c r="AB11" i="3"/>
  <c r="AA11" i="3"/>
  <c r="Z11" i="3"/>
  <c r="Y11" i="3"/>
  <c r="X11" i="3"/>
  <c r="W11" i="3"/>
  <c r="AJ10" i="3"/>
  <c r="AI10" i="3"/>
  <c r="AH10" i="3"/>
  <c r="AG10" i="3"/>
  <c r="AF10" i="3"/>
  <c r="AE10" i="3"/>
  <c r="AD10" i="3"/>
  <c r="AC10" i="3"/>
  <c r="AB10" i="3"/>
  <c r="AA10" i="3"/>
  <c r="Z10" i="3"/>
  <c r="Y10" i="3"/>
  <c r="X10" i="3"/>
  <c r="W10" i="3"/>
  <c r="AJ9" i="3"/>
  <c r="AI9" i="3"/>
  <c r="AH9" i="3"/>
  <c r="AG9" i="3"/>
  <c r="AF9" i="3"/>
  <c r="AE9" i="3"/>
  <c r="AD9" i="3"/>
  <c r="AC9" i="3"/>
  <c r="AB9" i="3"/>
  <c r="AA9" i="3"/>
  <c r="Z9" i="3"/>
  <c r="Y9" i="3"/>
  <c r="X9" i="3"/>
  <c r="W9" i="3"/>
  <c r="AJ8" i="3"/>
  <c r="AI8" i="3"/>
  <c r="AH8" i="3"/>
  <c r="AG8" i="3"/>
  <c r="AF8" i="3"/>
  <c r="AE8" i="3"/>
  <c r="AD8" i="3"/>
  <c r="AC8" i="3"/>
  <c r="AB8" i="3"/>
  <c r="AA8" i="3"/>
  <c r="Z8" i="3"/>
  <c r="Y8" i="3"/>
  <c r="X8" i="3"/>
  <c r="W8" i="3"/>
  <c r="AJ7" i="3"/>
  <c r="AI7" i="3"/>
  <c r="AH7" i="3"/>
  <c r="AG7" i="3"/>
  <c r="AF7" i="3"/>
  <c r="AE7" i="3"/>
  <c r="AD7" i="3"/>
  <c r="AC7" i="3"/>
  <c r="AB7" i="3"/>
  <c r="AA7" i="3"/>
  <c r="Z7" i="3"/>
  <c r="Y7" i="3"/>
  <c r="X7" i="3"/>
  <c r="W7"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alcChain>
</file>

<file path=xl/sharedStrings.xml><?xml version="1.0" encoding="utf-8"?>
<sst xmlns="http://schemas.openxmlformats.org/spreadsheetml/2006/main" count="41" uniqueCount="41">
  <si>
    <t xml:space="preserve">Aguascalientes </t>
  </si>
  <si>
    <t xml:space="preserve">Baja California </t>
  </si>
  <si>
    <t xml:space="preserve">Baja California Sur </t>
  </si>
  <si>
    <t xml:space="preserve">Campeche </t>
  </si>
  <si>
    <t xml:space="preserve">Coahuila de Zaragoza </t>
  </si>
  <si>
    <t xml:space="preserve">Colima </t>
  </si>
  <si>
    <t xml:space="preserve">Chiapas </t>
  </si>
  <si>
    <t xml:space="preserve">Chihuahua </t>
  </si>
  <si>
    <t xml:space="preserve">Durango </t>
  </si>
  <si>
    <t xml:space="preserve">Guanajuato </t>
  </si>
  <si>
    <t xml:space="preserve">Guerrero </t>
  </si>
  <si>
    <t xml:space="preserve">Hidalgo </t>
  </si>
  <si>
    <t xml:space="preserve">Jalisco </t>
  </si>
  <si>
    <t xml:space="preserve">Michoacán de Ocampo </t>
  </si>
  <si>
    <t xml:space="preserve">Morelos </t>
  </si>
  <si>
    <t xml:space="preserve">Nayarit </t>
  </si>
  <si>
    <t xml:space="preserve">Nuevo León </t>
  </si>
  <si>
    <t xml:space="preserve">Oaxaca </t>
  </si>
  <si>
    <t xml:space="preserve">Puebla </t>
  </si>
  <si>
    <t xml:space="preserve">Querétaro </t>
  </si>
  <si>
    <t xml:space="preserve">Quintana Roo </t>
  </si>
  <si>
    <t xml:space="preserve">San Luis Potosí </t>
  </si>
  <si>
    <t xml:space="preserve">Sinaloa </t>
  </si>
  <si>
    <t xml:space="preserve">Sonora </t>
  </si>
  <si>
    <t xml:space="preserve">Tabasco </t>
  </si>
  <si>
    <t xml:space="preserve">Tamaulipas </t>
  </si>
  <si>
    <t xml:space="preserve">Tlaxcala </t>
  </si>
  <si>
    <t xml:space="preserve">Yucatán </t>
  </si>
  <si>
    <t xml:space="preserve">Zacatecas </t>
  </si>
  <si>
    <t xml:space="preserve">Ciudad de México </t>
  </si>
  <si>
    <t>México</t>
  </si>
  <si>
    <t>Entidad Federativa</t>
  </si>
  <si>
    <t>Nacional</t>
  </si>
  <si>
    <t>Veracruz de Ignacio de la Llave</t>
  </si>
  <si>
    <t>Salario promedio diario de cotización ante el IMSS</t>
  </si>
  <si>
    <t>Nota: Los datos anuales son un promedio aritmético de los doce meses.</t>
  </si>
  <si>
    <r>
      <rPr>
        <vertAlign val="superscript"/>
        <sz val="8"/>
        <rFont val="Arial"/>
        <family val="2"/>
      </rPr>
      <t>1</t>
    </r>
    <r>
      <rPr>
        <sz val="8"/>
        <rFont val="Arial"/>
        <family val="2"/>
      </rPr>
      <t xml:space="preserve"> Debido a que la estadística oficial de empleo asegurado del IMSS refiere a trabajadores asegurados, a partir de marzo de 2013 la cifra de salario será aquella asociada a este mismo grupo de trabajadores. Anteriormente se proporcionaban dos cifras de salario, la asociada a cotizantes y la relativa a trabajadores (en mayo de 2013 la diferencia entre estos dos salarios es de $10.5, con el salario de trabajadores mayor al de cotizantes).</t>
    </r>
  </si>
  <si>
    <r>
      <rPr>
        <vertAlign val="superscript"/>
        <sz val="8"/>
        <rFont val="Arial"/>
        <family val="2"/>
      </rPr>
      <t>2</t>
    </r>
    <r>
      <rPr>
        <sz val="8"/>
        <rFont val="Arial"/>
        <family val="2"/>
      </rPr>
      <t xml:space="preserve"> El salario diario de trabajadores se refiere al salario registrado en las modalidades de aseguramiento 10 (trabajadores permanentes y eventuales de la ciudad), 13 (trabajadores permanentes y eventuales del campo), 14 (trabajadores eventuales del campo cañero), 17 (reversión de cuotas por subrogación de servicios), 34 (trabajadores domésticos), 36 (trabajadores al servicio de los gobiernos), 38 (trabajadores estatales y municipales)  y 42 (trabajadores de la administración pública de la federación, entidades federativas y municipios). Incluyendo además a los trabajadores asociados al IMSS como empleador. Por su parte, el salario diario asociado a cotizantes se refiere al salario registrado exclusivamente en las modalidades 10, 13 y 17, excluyendo información salarial de los trabajadores asociados al IMSS como empleador. Finalmente, el salario diario de trabajadores, al igual que la estadística del empleo asegurado en el IMSS, se refiere a lo registrado al día último de mes, mientras que el salario diario de cotizantes considera los salarios percibidos durante el mes (del primer al último día), así como los días cotizados en cada salario.</t>
    </r>
  </si>
  <si>
    <t>Fuente: IMSS.</t>
  </si>
  <si>
    <t>Salario promedio diario de cotización ante el IMSS (pesos por día)</t>
  </si>
  <si>
    <t>Lugar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</si>
</sst>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8" x14ac:knownFonts="1">
    <font>
      <sz val="10"/>
      <name val="Arial"/>
    </font>
    <font>
      <sz val="10"/>
      <name val="Arial"/>
      <family val="2"/>
    </font>
    <font>
      <b/>
      <sz val="10"/>
      <name val="Arial"/>
      <family val="2"/>
    </font>
    <font>
      <b/>
      <sz val="10"/>
      <color theme="0"/>
      <name val="Arial"/>
      <family val="2"/>
    </font>
    <font>
      <b/>
      <sz val="10"/>
      <color theme="1"/>
      <name val="Arial"/>
      <family val="2"/>
    </font>
    <font>
      <sz val="8"/>
      <name val="Arial"/>
      <family val="2"/>
    </font>
    <font>
      <sz val="9"/>
      <name val="Arial"/>
      <family val="2"/>
    </font>
    <font>
      <vertAlign val="superscript"/>
      <sz val="8"/>
      <name val="Arial"/>
      <family val="2"/>
    </font>
  </fonts>
  <fills count="5">
    <fill>
      <patternFill patternType="none"/>
    </fill>
    <fill>
      <patternFill patternType="gray125"/>
    </fill>
    <fill>
      <patternFill patternType="solid">
        <fgColor theme="0"/>
        <bgColor indexed="64"/>
      </patternFill>
    </fill>
    <fill>
      <patternFill patternType="solid">
        <fgColor rgb="FF47948F"/>
        <bgColor indexed="64"/>
      </patternFill>
    </fill>
    <fill>
      <patternFill patternType="solid">
        <fgColor theme="0" tint="-0.14999847407452621"/>
        <bgColor indexed="64"/>
      </patternFill>
    </fill>
  </fills>
  <borders count="10">
    <border>
      <left/>
      <right/>
      <top/>
      <bottom/>
      <diagonal/>
    </border>
    <border>
      <left style="thin">
        <color rgb="FFE3E0DC"/>
      </left>
      <right style="thin">
        <color rgb="FFE3E0DC"/>
      </right>
      <top style="thin">
        <color rgb="FFE3E0DC"/>
      </top>
      <bottom/>
      <diagonal/>
    </border>
    <border>
      <left style="thin">
        <color rgb="FFE3E0DC"/>
      </left>
      <right style="thin">
        <color rgb="FFE3E0DC"/>
      </right>
      <top/>
      <bottom/>
      <diagonal/>
    </border>
    <border>
      <left style="thin">
        <color rgb="FFE3E0DC"/>
      </left>
      <right/>
      <top/>
      <bottom/>
      <diagonal/>
    </border>
    <border>
      <left/>
      <right/>
      <top/>
      <bottom style="thin">
        <color theme="0"/>
      </bottom>
      <diagonal/>
    </border>
    <border>
      <left style="thin">
        <color rgb="FFE3E0DC"/>
      </left>
      <right/>
      <top/>
      <bottom style="thin">
        <color theme="0"/>
      </bottom>
      <diagonal/>
    </border>
    <border>
      <left style="double">
        <color indexed="55"/>
      </left>
      <right/>
      <top style="double">
        <color indexed="55"/>
      </top>
      <bottom style="double">
        <color indexed="55"/>
      </bottom>
      <diagonal/>
    </border>
    <border>
      <left/>
      <right/>
      <top style="double">
        <color indexed="55"/>
      </top>
      <bottom style="double">
        <color indexed="55"/>
      </bottom>
      <diagonal/>
    </border>
    <border>
      <left/>
      <right style="double">
        <color indexed="55"/>
      </right>
      <top style="double">
        <color indexed="55"/>
      </top>
      <bottom style="double">
        <color indexed="55"/>
      </bottom>
      <diagonal/>
    </border>
    <border>
      <left style="thin">
        <color theme="0"/>
      </left>
      <right/>
      <top/>
      <bottom/>
      <diagonal/>
    </border>
  </borders>
  <cellStyleXfs count="3">
    <xf numFmtId="0" fontId="0" fillId="0" borderId="0"/>
    <xf numFmtId="0" fontId="1" fillId="0" borderId="0"/>
    <xf numFmtId="0" fontId="1" fillId="0" borderId="0"/>
  </cellStyleXfs>
  <cellXfs count="32">
    <xf numFmtId="0" fontId="0" fillId="0" borderId="0" xfId="0"/>
    <xf numFmtId="0" fontId="0" fillId="2" borderId="0" xfId="0" applyFill="1"/>
    <xf numFmtId="0" fontId="2" fillId="2" borderId="0" xfId="0" applyFont="1" applyFill="1"/>
    <xf numFmtId="0" fontId="0" fillId="2" borderId="0" xfId="0" applyFill="1" applyBorder="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2" borderId="0" xfId="0" applyNumberFormat="1" applyFill="1" applyBorder="1"/>
    <xf numFmtId="0" fontId="1" fillId="2" borderId="0" xfId="0" applyFont="1" applyFill="1" applyBorder="1"/>
    <xf numFmtId="0" fontId="4" fillId="4" borderId="0" xfId="0" applyFont="1" applyFill="1" applyBorder="1"/>
    <xf numFmtId="0" fontId="2" fillId="2" borderId="0" xfId="0" applyFont="1" applyFill="1" applyBorder="1"/>
    <xf numFmtId="2" fontId="2" fillId="2" borderId="0" xfId="0" applyNumberFormat="1" applyFont="1" applyFill="1" applyBorder="1"/>
    <xf numFmtId="2" fontId="0" fillId="2" borderId="0" xfId="0" applyNumberFormat="1" applyFill="1" applyBorder="1"/>
    <xf numFmtId="2" fontId="4" fillId="4" borderId="0" xfId="0" applyNumberFormat="1" applyFont="1" applyFill="1" applyBorder="1"/>
    <xf numFmtId="1" fontId="4" fillId="4" borderId="0" xfId="0" applyNumberFormat="1" applyFont="1" applyFill="1" applyBorder="1"/>
    <xf numFmtId="0" fontId="6" fillId="0" borderId="0" xfId="0" applyFont="1" applyFill="1" applyBorder="1" applyAlignment="1">
      <alignment vertical="center"/>
    </xf>
    <xf numFmtId="0" fontId="5" fillId="0" borderId="0" xfId="0" applyFont="1" applyFill="1" applyBorder="1" applyAlignment="1">
      <alignment vertical="center"/>
    </xf>
    <xf numFmtId="0" fontId="3" fillId="3" borderId="9" xfId="0" applyFont="1" applyFill="1" applyBorder="1" applyAlignment="1">
      <alignment horizontal="center" vertical="center" wrapText="1"/>
    </xf>
    <xf numFmtId="0" fontId="5" fillId="0" borderId="6" xfId="2" applyFont="1" applyFill="1" applyBorder="1" applyAlignment="1" applyProtection="1">
      <alignment horizontal="left" vertical="center" wrapText="1"/>
    </xf>
    <xf numFmtId="0" fontId="5" fillId="0" borderId="7" xfId="2" applyFont="1" applyFill="1" applyBorder="1" applyAlignment="1" applyProtection="1">
      <alignment horizontal="left" vertical="center" wrapText="1"/>
    </xf>
    <xf numFmtId="0" fontId="0" fillId="0" borderId="7" xfId="0" applyFill="1" applyBorder="1" applyAlignment="1">
      <alignment wrapText="1"/>
    </xf>
    <xf numFmtId="0" fontId="0" fillId="0" borderId="8" xfId="0" applyFill="1" applyBorder="1" applyAlignment="1">
      <alignment wrapText="1"/>
    </xf>
    <xf numFmtId="39" fontId="5" fillId="0" borderId="6" xfId="0" applyNumberFormat="1" applyFont="1" applyFill="1" applyBorder="1" applyAlignment="1">
      <alignment horizontal="justify" vertical="center" wrapText="1"/>
    </xf>
    <xf numFmtId="0" fontId="5" fillId="0" borderId="7" xfId="0" applyFont="1" applyFill="1" applyBorder="1" applyAlignment="1">
      <alignment horizontal="justify" vertical="center" wrapText="1"/>
    </xf>
    <xf numFmtId="0" fontId="0" fillId="0" borderId="7" xfId="0" applyFill="1" applyBorder="1" applyAlignment="1">
      <alignment horizontal="justify" vertical="center" wrapText="1"/>
    </xf>
    <xf numFmtId="0" fontId="0" fillId="0" borderId="8" xfId="0" applyFill="1" applyBorder="1" applyAlignment="1">
      <alignment horizontal="justify" vertical="center" wrapText="1"/>
    </xf>
    <xf numFmtId="37" fontId="5" fillId="0" borderId="6" xfId="0" applyNumberFormat="1" applyFont="1" applyFill="1" applyBorder="1" applyAlignment="1">
      <alignment horizontal="left"/>
    </xf>
    <xf numFmtId="37" fontId="5" fillId="0" borderId="7" xfId="0" applyNumberFormat="1" applyFont="1" applyFill="1" applyBorder="1" applyAlignment="1">
      <alignment horizontal="left"/>
    </xf>
    <xf numFmtId="37" fontId="5" fillId="0" borderId="8" xfId="0" applyNumberFormat="1" applyFont="1" applyFill="1" applyBorder="1" applyAlignment="1">
      <alignment horizontal="left"/>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152400</xdr:rowOff>
    </xdr:from>
    <xdr:to>
      <xdr:col>1</xdr:col>
      <xdr:colOff>399762</xdr:colOff>
      <xdr:row>0</xdr:row>
      <xdr:rowOff>447600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52400"/>
          <a:ext cx="213331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4"/>
  <sheetViews>
    <sheetView tabSelected="1" workbookViewId="0">
      <pane xSplit="1" topLeftCell="B1" activePane="topRight" state="frozen"/>
      <selection pane="topRight" activeCell="E23" sqref="E23"/>
    </sheetView>
  </sheetViews>
  <sheetFormatPr baseColWidth="10" defaultColWidth="11.42578125" defaultRowHeight="12.75" x14ac:dyDescent="0.2"/>
  <cols>
    <col min="1" max="1" width="26.28515625" style="1" customWidth="1"/>
    <col min="2" max="41" width="10.7109375" style="1" customWidth="1"/>
    <col min="42" max="16384" width="11.42578125" style="1"/>
  </cols>
  <sheetData>
    <row r="1" spans="1:42" ht="45" customHeight="1" x14ac:dyDescent="0.2"/>
    <row r="2" spans="1:42" ht="15" customHeight="1" x14ac:dyDescent="0.2">
      <c r="A2" s="2" t="s">
        <v>34</v>
      </c>
    </row>
    <row r="3" spans="1:42" ht="15" customHeight="1" x14ac:dyDescent="0.2"/>
    <row r="4" spans="1:42" ht="18" customHeight="1" x14ac:dyDescent="0.2">
      <c r="A4" s="28" t="s">
        <v>31</v>
      </c>
      <c r="B4" s="30" t="s">
        <v>39</v>
      </c>
      <c r="C4" s="31"/>
      <c r="D4" s="31"/>
      <c r="E4" s="31"/>
      <c r="F4" s="31"/>
      <c r="G4" s="31"/>
      <c r="H4" s="31"/>
      <c r="I4" s="31"/>
      <c r="J4" s="31"/>
      <c r="K4" s="31"/>
      <c r="L4" s="31"/>
      <c r="M4" s="31"/>
      <c r="N4" s="31"/>
      <c r="O4" s="31"/>
      <c r="P4" s="31"/>
      <c r="Q4" s="31"/>
      <c r="R4" s="31"/>
      <c r="S4" s="31"/>
      <c r="T4" s="31"/>
      <c r="U4" s="31"/>
      <c r="V4" s="31" t="s">
        <v>40</v>
      </c>
      <c r="W4" s="31"/>
      <c r="X4" s="31"/>
      <c r="Y4" s="31"/>
      <c r="Z4" s="31"/>
      <c r="AA4" s="31"/>
      <c r="AB4" s="31"/>
      <c r="AC4" s="31"/>
      <c r="AD4" s="31"/>
      <c r="AE4" s="31"/>
      <c r="AF4" s="31"/>
      <c r="AG4" s="31"/>
      <c r="AH4" s="31"/>
      <c r="AI4" s="31"/>
      <c r="AJ4" s="31"/>
      <c r="AK4" s="31"/>
      <c r="AL4" s="31"/>
      <c r="AM4" s="31"/>
      <c r="AN4" s="31"/>
      <c r="AO4" s="31"/>
      <c r="AP4" s="3"/>
    </row>
    <row r="5" spans="1:42" x14ac:dyDescent="0.2">
      <c r="A5" s="29"/>
      <c r="B5" s="5">
        <v>2006</v>
      </c>
      <c r="C5" s="5">
        <v>2007</v>
      </c>
      <c r="D5" s="5">
        <v>2008</v>
      </c>
      <c r="E5" s="5">
        <v>2009</v>
      </c>
      <c r="F5" s="5">
        <v>2010</v>
      </c>
      <c r="G5" s="5">
        <v>2011</v>
      </c>
      <c r="H5" s="5">
        <v>2012</v>
      </c>
      <c r="I5" s="5">
        <v>2013</v>
      </c>
      <c r="J5" s="5">
        <v>2014</v>
      </c>
      <c r="K5" s="5">
        <v>2015</v>
      </c>
      <c r="L5" s="5">
        <v>2016</v>
      </c>
      <c r="M5" s="5">
        <v>2017</v>
      </c>
      <c r="N5" s="5">
        <v>2018</v>
      </c>
      <c r="O5" s="5">
        <v>2019</v>
      </c>
      <c r="P5" s="4">
        <v>2020</v>
      </c>
      <c r="Q5" s="5">
        <v>2021</v>
      </c>
      <c r="R5" s="5">
        <v>2022</v>
      </c>
      <c r="S5" s="5">
        <v>2023</v>
      </c>
      <c r="T5" s="5">
        <v>2024</v>
      </c>
      <c r="U5" s="5">
        <v>2025</v>
      </c>
      <c r="V5" s="5">
        <v>2006</v>
      </c>
      <c r="W5" s="5">
        <v>2007</v>
      </c>
      <c r="X5" s="5">
        <v>2008</v>
      </c>
      <c r="Y5" s="5">
        <v>2009</v>
      </c>
      <c r="Z5" s="5">
        <v>2010</v>
      </c>
      <c r="AA5" s="5">
        <v>2011</v>
      </c>
      <c r="AB5" s="5">
        <v>2012</v>
      </c>
      <c r="AC5" s="5">
        <v>2013</v>
      </c>
      <c r="AD5" s="5">
        <v>2014</v>
      </c>
      <c r="AE5" s="5">
        <v>2015</v>
      </c>
      <c r="AF5" s="5">
        <v>2016</v>
      </c>
      <c r="AG5" s="5">
        <v>2017</v>
      </c>
      <c r="AH5" s="5">
        <v>2018</v>
      </c>
      <c r="AI5" s="5">
        <v>2019</v>
      </c>
      <c r="AJ5" s="5">
        <v>2020</v>
      </c>
      <c r="AK5" s="5">
        <v>2021</v>
      </c>
      <c r="AL5" s="5">
        <v>2022</v>
      </c>
      <c r="AM5" s="5">
        <v>2023</v>
      </c>
      <c r="AN5" s="5">
        <v>2024</v>
      </c>
      <c r="AO5" s="16">
        <v>2025</v>
      </c>
    </row>
    <row r="6" spans="1:42" x14ac:dyDescent="0.2">
      <c r="A6" s="3" t="s">
        <v>0</v>
      </c>
      <c r="B6" s="11">
        <v>188.70699764134</v>
      </c>
      <c r="C6" s="11">
        <v>196.58584504221901</v>
      </c>
      <c r="D6" s="11">
        <v>203.574532925238</v>
      </c>
      <c r="E6" s="11">
        <v>213.16376587439399</v>
      </c>
      <c r="F6" s="11">
        <v>221.60149140970501</v>
      </c>
      <c r="G6" s="11">
        <v>233.34401639961001</v>
      </c>
      <c r="H6" s="11">
        <v>242.13324981271501</v>
      </c>
      <c r="I6" s="11">
        <v>250.63825168676399</v>
      </c>
      <c r="J6" s="11">
        <v>261.452351751636</v>
      </c>
      <c r="K6" s="11">
        <v>274.30733069112199</v>
      </c>
      <c r="L6" s="11">
        <v>288.58057112508902</v>
      </c>
      <c r="M6" s="11">
        <v>308.66040134997797</v>
      </c>
      <c r="N6" s="11">
        <v>331.33804522552998</v>
      </c>
      <c r="O6" s="11">
        <v>356.78314966246103</v>
      </c>
      <c r="P6" s="11">
        <v>392.535357451903</v>
      </c>
      <c r="Q6" s="11">
        <v>423.479204759374</v>
      </c>
      <c r="R6" s="11">
        <v>460.14847171383599</v>
      </c>
      <c r="S6" s="11">
        <v>509.54</v>
      </c>
      <c r="T6" s="11">
        <v>545.39167508875096</v>
      </c>
      <c r="U6" s="11">
        <v>588.87</v>
      </c>
      <c r="V6" s="6">
        <f>_xlfn.RANK.EQ(B6,B$6:B$37,0)</f>
        <v>14</v>
      </c>
      <c r="W6" s="6">
        <f t="shared" ref="W6:AL21" si="0">_xlfn.RANK.EQ(C6,C$6:C$37,0)</f>
        <v>16</v>
      </c>
      <c r="X6" s="6">
        <f t="shared" si="0"/>
        <v>16</v>
      </c>
      <c r="Y6" s="6">
        <f t="shared" si="0"/>
        <v>16</v>
      </c>
      <c r="Z6" s="6">
        <f t="shared" si="0"/>
        <v>16</v>
      </c>
      <c r="AA6" s="6">
        <f t="shared" si="0"/>
        <v>16</v>
      </c>
      <c r="AB6" s="6">
        <f t="shared" si="0"/>
        <v>16</v>
      </c>
      <c r="AC6" s="6">
        <f t="shared" si="0"/>
        <v>16</v>
      </c>
      <c r="AD6" s="6">
        <f t="shared" si="0"/>
        <v>17</v>
      </c>
      <c r="AE6" s="6">
        <f t="shared" si="0"/>
        <v>16</v>
      </c>
      <c r="AF6" s="6">
        <f t="shared" si="0"/>
        <v>16</v>
      </c>
      <c r="AG6" s="6">
        <f t="shared" si="0"/>
        <v>14</v>
      </c>
      <c r="AH6" s="6">
        <f t="shared" si="0"/>
        <v>14</v>
      </c>
      <c r="AI6" s="6">
        <f t="shared" si="0"/>
        <v>13</v>
      </c>
      <c r="AJ6" s="6">
        <f t="shared" si="0"/>
        <v>12</v>
      </c>
      <c r="AK6" s="6">
        <f t="shared" si="0"/>
        <v>10</v>
      </c>
      <c r="AL6" s="6">
        <f t="shared" si="0"/>
        <v>11</v>
      </c>
      <c r="AM6" s="6">
        <f t="shared" ref="AM6:AO21" si="1">_xlfn.RANK.EQ(S6,S$6:S$37,0)</f>
        <v>12</v>
      </c>
      <c r="AN6" s="6">
        <f t="shared" si="1"/>
        <v>13</v>
      </c>
      <c r="AO6" s="6">
        <f t="shared" si="1"/>
        <v>13</v>
      </c>
      <c r="AP6" s="3"/>
    </row>
    <row r="7" spans="1:42" x14ac:dyDescent="0.2">
      <c r="A7" s="3" t="s">
        <v>1</v>
      </c>
      <c r="B7" s="11">
        <v>208.55368220895701</v>
      </c>
      <c r="C7" s="11">
        <v>221.77494625747201</v>
      </c>
      <c r="D7" s="11">
        <v>232.82014939099599</v>
      </c>
      <c r="E7" s="11">
        <v>242.74247555423099</v>
      </c>
      <c r="F7" s="11">
        <v>249.32549519832801</v>
      </c>
      <c r="G7" s="11">
        <v>255.14918107984801</v>
      </c>
      <c r="H7" s="11">
        <v>262.17283523211597</v>
      </c>
      <c r="I7" s="11">
        <v>270.058151964535</v>
      </c>
      <c r="J7" s="11">
        <v>277.68207229581702</v>
      </c>
      <c r="K7" s="11">
        <v>288.08937492622999</v>
      </c>
      <c r="L7" s="11">
        <v>306.06962981118397</v>
      </c>
      <c r="M7" s="11">
        <v>328.24553666077298</v>
      </c>
      <c r="N7" s="11">
        <v>348.35171116996599</v>
      </c>
      <c r="O7" s="11">
        <v>394.143692477397</v>
      </c>
      <c r="P7" s="11">
        <v>419.352815532205</v>
      </c>
      <c r="Q7" s="11">
        <v>455.49215484882899</v>
      </c>
      <c r="R7" s="11">
        <v>520.81332549077399</v>
      </c>
      <c r="S7" s="11">
        <v>589.13</v>
      </c>
      <c r="T7" s="11">
        <v>659.85379448600099</v>
      </c>
      <c r="U7" s="11">
        <v>720.66</v>
      </c>
      <c r="V7" s="6">
        <f t="shared" ref="V7:V37" si="2">_xlfn.RANK.EQ(B7,B$6:B$37,0)</f>
        <v>5</v>
      </c>
      <c r="W7" s="6">
        <f t="shared" si="0"/>
        <v>5</v>
      </c>
      <c r="X7" s="6">
        <f t="shared" si="0"/>
        <v>5</v>
      </c>
      <c r="Y7" s="6">
        <f t="shared" si="0"/>
        <v>5</v>
      </c>
      <c r="Z7" s="6">
        <f t="shared" si="0"/>
        <v>6</v>
      </c>
      <c r="AA7" s="6">
        <f t="shared" si="0"/>
        <v>8</v>
      </c>
      <c r="AB7" s="6">
        <f t="shared" si="0"/>
        <v>8</v>
      </c>
      <c r="AC7" s="6">
        <f t="shared" si="0"/>
        <v>9</v>
      </c>
      <c r="AD7" s="6">
        <f t="shared" si="0"/>
        <v>10</v>
      </c>
      <c r="AE7" s="6">
        <f t="shared" si="0"/>
        <v>11</v>
      </c>
      <c r="AF7" s="6">
        <f t="shared" si="0"/>
        <v>10</v>
      </c>
      <c r="AG7" s="6">
        <f t="shared" si="0"/>
        <v>8</v>
      </c>
      <c r="AH7" s="6">
        <f t="shared" si="0"/>
        <v>8</v>
      </c>
      <c r="AI7" s="6">
        <f t="shared" si="0"/>
        <v>5</v>
      </c>
      <c r="AJ7" s="6">
        <f t="shared" si="0"/>
        <v>6</v>
      </c>
      <c r="AK7" s="6">
        <f t="shared" si="0"/>
        <v>5</v>
      </c>
      <c r="AL7" s="6">
        <f t="shared" si="0"/>
        <v>4</v>
      </c>
      <c r="AM7" s="6">
        <f t="shared" si="1"/>
        <v>3</v>
      </c>
      <c r="AN7" s="6">
        <f t="shared" si="1"/>
        <v>2</v>
      </c>
      <c r="AO7" s="6">
        <f t="shared" si="1"/>
        <v>2</v>
      </c>
      <c r="AP7" s="3"/>
    </row>
    <row r="8" spans="1:42" x14ac:dyDescent="0.2">
      <c r="A8" s="3" t="s">
        <v>2</v>
      </c>
      <c r="B8" s="11">
        <v>196.060419515083</v>
      </c>
      <c r="C8" s="11">
        <v>208.058926893863</v>
      </c>
      <c r="D8" s="11">
        <v>219.00637488094199</v>
      </c>
      <c r="E8" s="11">
        <v>225.75283029570599</v>
      </c>
      <c r="F8" s="11">
        <v>233.69280710610099</v>
      </c>
      <c r="G8" s="11">
        <v>242.24251389851599</v>
      </c>
      <c r="H8" s="11">
        <v>251.85358382406801</v>
      </c>
      <c r="I8" s="11">
        <v>258.79613533872498</v>
      </c>
      <c r="J8" s="11">
        <v>271.371921944598</v>
      </c>
      <c r="K8" s="11">
        <v>281.37081234400301</v>
      </c>
      <c r="L8" s="11">
        <v>293.391667324982</v>
      </c>
      <c r="M8" s="11">
        <v>305.93860957611798</v>
      </c>
      <c r="N8" s="11">
        <v>318.296755709666</v>
      </c>
      <c r="O8" s="11">
        <v>336.66225531062298</v>
      </c>
      <c r="P8" s="11">
        <v>371.443648636126</v>
      </c>
      <c r="Q8" s="11">
        <v>405.659904025532</v>
      </c>
      <c r="R8" s="11">
        <v>458.62125605550102</v>
      </c>
      <c r="S8" s="11">
        <v>506.34</v>
      </c>
      <c r="T8" s="11">
        <v>552.04010544584605</v>
      </c>
      <c r="U8" s="11">
        <v>598.30999999999995</v>
      </c>
      <c r="V8" s="6">
        <f t="shared" si="2"/>
        <v>9</v>
      </c>
      <c r="W8" s="6">
        <f t="shared" si="0"/>
        <v>9</v>
      </c>
      <c r="X8" s="6">
        <f t="shared" si="0"/>
        <v>10</v>
      </c>
      <c r="Y8" s="6">
        <f t="shared" si="0"/>
        <v>10</v>
      </c>
      <c r="Z8" s="6">
        <f t="shared" si="0"/>
        <v>10</v>
      </c>
      <c r="AA8" s="6">
        <f t="shared" si="0"/>
        <v>10</v>
      </c>
      <c r="AB8" s="6">
        <f t="shared" si="0"/>
        <v>10</v>
      </c>
      <c r="AC8" s="6">
        <f t="shared" si="0"/>
        <v>12</v>
      </c>
      <c r="AD8" s="6">
        <f t="shared" si="0"/>
        <v>13</v>
      </c>
      <c r="AE8" s="6">
        <f t="shared" si="0"/>
        <v>12</v>
      </c>
      <c r="AF8" s="6">
        <f t="shared" si="0"/>
        <v>12</v>
      </c>
      <c r="AG8" s="6">
        <f t="shared" si="0"/>
        <v>17</v>
      </c>
      <c r="AH8" s="6">
        <f t="shared" si="0"/>
        <v>16</v>
      </c>
      <c r="AI8" s="6">
        <f t="shared" si="0"/>
        <v>16</v>
      </c>
      <c r="AJ8" s="6">
        <f t="shared" si="0"/>
        <v>15</v>
      </c>
      <c r="AK8" s="6">
        <f t="shared" si="0"/>
        <v>14</v>
      </c>
      <c r="AL8" s="6">
        <f t="shared" si="0"/>
        <v>13</v>
      </c>
      <c r="AM8" s="6">
        <f t="shared" si="1"/>
        <v>13</v>
      </c>
      <c r="AN8" s="6">
        <f t="shared" si="1"/>
        <v>11</v>
      </c>
      <c r="AO8" s="6">
        <f t="shared" si="1"/>
        <v>11</v>
      </c>
      <c r="AP8" s="3"/>
    </row>
    <row r="9" spans="1:42" x14ac:dyDescent="0.2">
      <c r="A9" s="3" t="s">
        <v>3</v>
      </c>
      <c r="B9" s="11">
        <v>218.481617322945</v>
      </c>
      <c r="C9" s="11">
        <v>231.55628126375001</v>
      </c>
      <c r="D9" s="11">
        <v>247.45028193046201</v>
      </c>
      <c r="E9" s="11">
        <v>266.56046485032903</v>
      </c>
      <c r="F9" s="11">
        <v>284.26606937388698</v>
      </c>
      <c r="G9" s="11">
        <v>301.57071407453998</v>
      </c>
      <c r="H9" s="11">
        <v>315.81213793489297</v>
      </c>
      <c r="I9" s="11">
        <v>336.52385947402399</v>
      </c>
      <c r="J9" s="11">
        <v>387.37110546859498</v>
      </c>
      <c r="K9" s="11">
        <v>397.90457542190597</v>
      </c>
      <c r="L9" s="11">
        <v>394.741914639855</v>
      </c>
      <c r="M9" s="11">
        <v>389.38771122726899</v>
      </c>
      <c r="N9" s="11">
        <v>398.25716923089499</v>
      </c>
      <c r="O9" s="11">
        <v>419.50566581947902</v>
      </c>
      <c r="P9" s="11">
        <v>453.04004258822602</v>
      </c>
      <c r="Q9" s="11">
        <v>486.18056149479901</v>
      </c>
      <c r="R9" s="11">
        <v>537.686381636752</v>
      </c>
      <c r="S9" s="11">
        <v>597.91</v>
      </c>
      <c r="T9" s="11">
        <v>649.380859427068</v>
      </c>
      <c r="U9" s="11">
        <v>650.08000000000004</v>
      </c>
      <c r="V9" s="6">
        <f t="shared" si="2"/>
        <v>4</v>
      </c>
      <c r="W9" s="6">
        <f t="shared" si="0"/>
        <v>4</v>
      </c>
      <c r="X9" s="6">
        <f t="shared" si="0"/>
        <v>4</v>
      </c>
      <c r="Y9" s="6">
        <f t="shared" si="0"/>
        <v>4</v>
      </c>
      <c r="Z9" s="6">
        <f t="shared" si="0"/>
        <v>2</v>
      </c>
      <c r="AA9" s="6">
        <f t="shared" si="0"/>
        <v>2</v>
      </c>
      <c r="AB9" s="6">
        <f t="shared" si="0"/>
        <v>2</v>
      </c>
      <c r="AC9" s="6">
        <f t="shared" si="0"/>
        <v>2</v>
      </c>
      <c r="AD9" s="6">
        <f t="shared" si="0"/>
        <v>1</v>
      </c>
      <c r="AE9" s="6">
        <f t="shared" si="0"/>
        <v>1</v>
      </c>
      <c r="AF9" s="6">
        <f t="shared" si="0"/>
        <v>2</v>
      </c>
      <c r="AG9" s="6">
        <f t="shared" si="0"/>
        <v>2</v>
      </c>
      <c r="AH9" s="6">
        <f t="shared" si="0"/>
        <v>2</v>
      </c>
      <c r="AI9" s="6">
        <f t="shared" si="0"/>
        <v>3</v>
      </c>
      <c r="AJ9" s="6">
        <f t="shared" si="0"/>
        <v>2</v>
      </c>
      <c r="AK9" s="6">
        <f t="shared" si="0"/>
        <v>2</v>
      </c>
      <c r="AL9" s="6">
        <f t="shared" si="0"/>
        <v>2</v>
      </c>
      <c r="AM9" s="6">
        <f t="shared" si="1"/>
        <v>2</v>
      </c>
      <c r="AN9" s="6">
        <f t="shared" si="1"/>
        <v>3</v>
      </c>
      <c r="AO9" s="6">
        <f t="shared" si="1"/>
        <v>7</v>
      </c>
      <c r="AP9" s="3"/>
    </row>
    <row r="10" spans="1:42" x14ac:dyDescent="0.2">
      <c r="A10" s="3" t="s">
        <v>4</v>
      </c>
      <c r="B10" s="11">
        <v>189.89640559141401</v>
      </c>
      <c r="C10" s="11">
        <v>198.781830225498</v>
      </c>
      <c r="D10" s="11">
        <v>210.83875871562799</v>
      </c>
      <c r="E10" s="11">
        <v>220.40612229187801</v>
      </c>
      <c r="F10" s="11">
        <v>228.43054862524801</v>
      </c>
      <c r="G10" s="11">
        <v>238.39936708080501</v>
      </c>
      <c r="H10" s="11">
        <v>250.770470249542</v>
      </c>
      <c r="I10" s="11">
        <v>265.76256277148099</v>
      </c>
      <c r="J10" s="11">
        <v>280.19492823496802</v>
      </c>
      <c r="K10" s="11">
        <v>294.39893010816797</v>
      </c>
      <c r="L10" s="11">
        <v>308.81189384695801</v>
      </c>
      <c r="M10" s="11">
        <v>325.30843601217401</v>
      </c>
      <c r="N10" s="11">
        <v>351.45478151116299</v>
      </c>
      <c r="O10" s="11">
        <v>380.17809913441101</v>
      </c>
      <c r="P10" s="11">
        <v>402.199539872245</v>
      </c>
      <c r="Q10" s="11">
        <v>428.422269389078</v>
      </c>
      <c r="R10" s="11">
        <v>470.86256718781101</v>
      </c>
      <c r="S10" s="11">
        <v>522.41999999999996</v>
      </c>
      <c r="T10" s="11">
        <v>573.78062050921596</v>
      </c>
      <c r="U10" s="11">
        <v>619.70000000000005</v>
      </c>
      <c r="V10" s="6">
        <f t="shared" si="2"/>
        <v>13</v>
      </c>
      <c r="W10" s="6">
        <f t="shared" si="0"/>
        <v>13</v>
      </c>
      <c r="X10" s="6">
        <f t="shared" si="0"/>
        <v>12</v>
      </c>
      <c r="Y10" s="6">
        <f t="shared" si="0"/>
        <v>13</v>
      </c>
      <c r="Z10" s="6">
        <f t="shared" si="0"/>
        <v>13</v>
      </c>
      <c r="AA10" s="6">
        <f t="shared" si="0"/>
        <v>13</v>
      </c>
      <c r="AB10" s="6">
        <f t="shared" si="0"/>
        <v>11</v>
      </c>
      <c r="AC10" s="6">
        <f t="shared" si="0"/>
        <v>10</v>
      </c>
      <c r="AD10" s="6">
        <f t="shared" si="0"/>
        <v>9</v>
      </c>
      <c r="AE10" s="6">
        <f t="shared" si="0"/>
        <v>9</v>
      </c>
      <c r="AF10" s="6">
        <f t="shared" si="0"/>
        <v>9</v>
      </c>
      <c r="AG10" s="6">
        <f t="shared" si="0"/>
        <v>10</v>
      </c>
      <c r="AH10" s="6">
        <f t="shared" si="0"/>
        <v>6</v>
      </c>
      <c r="AI10" s="6">
        <f t="shared" si="0"/>
        <v>7</v>
      </c>
      <c r="AJ10" s="6">
        <f t="shared" si="0"/>
        <v>7</v>
      </c>
      <c r="AK10" s="6">
        <f t="shared" si="0"/>
        <v>7</v>
      </c>
      <c r="AL10" s="6">
        <f t="shared" si="0"/>
        <v>9</v>
      </c>
      <c r="AM10" s="6">
        <f t="shared" si="1"/>
        <v>9</v>
      </c>
      <c r="AN10" s="6">
        <f t="shared" si="1"/>
        <v>9</v>
      </c>
      <c r="AO10" s="6">
        <f t="shared" si="1"/>
        <v>9</v>
      </c>
      <c r="AP10" s="3"/>
    </row>
    <row r="11" spans="1:42" x14ac:dyDescent="0.2">
      <c r="A11" s="3" t="s">
        <v>5</v>
      </c>
      <c r="B11" s="11">
        <v>173.903747451378</v>
      </c>
      <c r="C11" s="11">
        <v>182.23606924849901</v>
      </c>
      <c r="D11" s="11">
        <v>193.63486575682401</v>
      </c>
      <c r="E11" s="11">
        <v>204.317773665331</v>
      </c>
      <c r="F11" s="11">
        <v>211.43318540229299</v>
      </c>
      <c r="G11" s="11">
        <v>221.69363458338501</v>
      </c>
      <c r="H11" s="11">
        <v>230.82939604717899</v>
      </c>
      <c r="I11" s="11">
        <v>240.34759632874599</v>
      </c>
      <c r="J11" s="11">
        <v>249.333848542987</v>
      </c>
      <c r="K11" s="11">
        <v>260.52089645873002</v>
      </c>
      <c r="L11" s="11">
        <v>269.08914462145401</v>
      </c>
      <c r="M11" s="11">
        <v>300.80004784130398</v>
      </c>
      <c r="N11" s="11">
        <v>297.91906370478699</v>
      </c>
      <c r="O11" s="11">
        <v>321.560355222846</v>
      </c>
      <c r="P11" s="11">
        <v>348.07282134567902</v>
      </c>
      <c r="Q11" s="11">
        <v>381.06691173873702</v>
      </c>
      <c r="R11" s="11">
        <v>420.43841665454602</v>
      </c>
      <c r="S11" s="11">
        <v>462.02</v>
      </c>
      <c r="T11" s="11">
        <v>511.056850154475</v>
      </c>
      <c r="U11" s="11">
        <v>552.09</v>
      </c>
      <c r="V11" s="6">
        <f t="shared" si="2"/>
        <v>19</v>
      </c>
      <c r="W11" s="6">
        <f t="shared" si="0"/>
        <v>19</v>
      </c>
      <c r="X11" s="6">
        <f t="shared" si="0"/>
        <v>18</v>
      </c>
      <c r="Y11" s="6">
        <f t="shared" si="0"/>
        <v>18</v>
      </c>
      <c r="Z11" s="6">
        <f t="shared" si="0"/>
        <v>19</v>
      </c>
      <c r="AA11" s="6">
        <f t="shared" si="0"/>
        <v>19</v>
      </c>
      <c r="AB11" s="6">
        <f t="shared" si="0"/>
        <v>21</v>
      </c>
      <c r="AC11" s="6">
        <f t="shared" si="0"/>
        <v>23</v>
      </c>
      <c r="AD11" s="6">
        <f t="shared" si="0"/>
        <v>23</v>
      </c>
      <c r="AE11" s="6">
        <f t="shared" si="0"/>
        <v>23</v>
      </c>
      <c r="AF11" s="6">
        <f t="shared" si="0"/>
        <v>24</v>
      </c>
      <c r="AG11" s="6">
        <f t="shared" si="0"/>
        <v>19</v>
      </c>
      <c r="AH11" s="6">
        <f t="shared" si="0"/>
        <v>25</v>
      </c>
      <c r="AI11" s="6">
        <f t="shared" si="0"/>
        <v>21</v>
      </c>
      <c r="AJ11" s="6">
        <f t="shared" si="0"/>
        <v>20</v>
      </c>
      <c r="AK11" s="6">
        <f t="shared" si="0"/>
        <v>20</v>
      </c>
      <c r="AL11" s="6">
        <f t="shared" si="0"/>
        <v>19</v>
      </c>
      <c r="AM11" s="6">
        <f t="shared" si="1"/>
        <v>19</v>
      </c>
      <c r="AN11" s="6">
        <f t="shared" si="1"/>
        <v>19</v>
      </c>
      <c r="AO11" s="6">
        <f t="shared" si="1"/>
        <v>19</v>
      </c>
      <c r="AP11" s="3"/>
    </row>
    <row r="12" spans="1:42" x14ac:dyDescent="0.2">
      <c r="A12" s="3" t="s">
        <v>6</v>
      </c>
      <c r="B12" s="11">
        <v>162.1693441466</v>
      </c>
      <c r="C12" s="11">
        <v>172.313113990907</v>
      </c>
      <c r="D12" s="11">
        <v>182.549100196914</v>
      </c>
      <c r="E12" s="11">
        <v>192.317771249164</v>
      </c>
      <c r="F12" s="11">
        <v>207.318019842925</v>
      </c>
      <c r="G12" s="11">
        <v>219.20112569667299</v>
      </c>
      <c r="H12" s="11">
        <v>231.60564575130999</v>
      </c>
      <c r="I12" s="11">
        <v>239.62265993388201</v>
      </c>
      <c r="J12" s="11">
        <v>252.87590287208101</v>
      </c>
      <c r="K12" s="11">
        <v>268.78126868677498</v>
      </c>
      <c r="L12" s="11">
        <v>282.97997346151902</v>
      </c>
      <c r="M12" s="11">
        <v>307.00454570019798</v>
      </c>
      <c r="N12" s="11">
        <v>303.48917037131099</v>
      </c>
      <c r="O12" s="11">
        <v>319.82878626105003</v>
      </c>
      <c r="P12" s="11">
        <v>345.973343490834</v>
      </c>
      <c r="Q12" s="11">
        <v>366.44662858038402</v>
      </c>
      <c r="R12" s="11">
        <v>401.86460547485501</v>
      </c>
      <c r="S12" s="11">
        <v>446.94</v>
      </c>
      <c r="T12" s="11">
        <v>493.74537523781498</v>
      </c>
      <c r="U12" s="11">
        <v>531.99</v>
      </c>
      <c r="V12" s="6">
        <f t="shared" si="2"/>
        <v>29</v>
      </c>
      <c r="W12" s="6">
        <f t="shared" si="0"/>
        <v>27</v>
      </c>
      <c r="X12" s="6">
        <f t="shared" si="0"/>
        <v>27</v>
      </c>
      <c r="Y12" s="6">
        <f t="shared" si="0"/>
        <v>27</v>
      </c>
      <c r="Z12" s="6">
        <f t="shared" si="0"/>
        <v>22</v>
      </c>
      <c r="AA12" s="6">
        <f t="shared" si="0"/>
        <v>22</v>
      </c>
      <c r="AB12" s="6">
        <f t="shared" si="0"/>
        <v>20</v>
      </c>
      <c r="AC12" s="6">
        <f t="shared" si="0"/>
        <v>24</v>
      </c>
      <c r="AD12" s="6">
        <f t="shared" si="0"/>
        <v>22</v>
      </c>
      <c r="AE12" s="6">
        <f t="shared" si="0"/>
        <v>20</v>
      </c>
      <c r="AF12" s="6">
        <f t="shared" si="0"/>
        <v>18</v>
      </c>
      <c r="AG12" s="6">
        <f t="shared" si="0"/>
        <v>16</v>
      </c>
      <c r="AH12" s="6">
        <f t="shared" si="0"/>
        <v>19</v>
      </c>
      <c r="AI12" s="6">
        <f t="shared" si="0"/>
        <v>23</v>
      </c>
      <c r="AJ12" s="6">
        <f t="shared" si="0"/>
        <v>22</v>
      </c>
      <c r="AK12" s="6">
        <f t="shared" si="0"/>
        <v>22</v>
      </c>
      <c r="AL12" s="6">
        <f t="shared" si="0"/>
        <v>23</v>
      </c>
      <c r="AM12" s="6">
        <f t="shared" si="1"/>
        <v>23</v>
      </c>
      <c r="AN12" s="6">
        <f t="shared" si="1"/>
        <v>23</v>
      </c>
      <c r="AO12" s="6">
        <f t="shared" si="1"/>
        <v>23</v>
      </c>
      <c r="AP12" s="3"/>
    </row>
    <row r="13" spans="1:42" x14ac:dyDescent="0.2">
      <c r="A13" s="3" t="s">
        <v>7</v>
      </c>
      <c r="B13" s="11">
        <v>187.61611500668101</v>
      </c>
      <c r="C13" s="11">
        <v>198.178397163661</v>
      </c>
      <c r="D13" s="11">
        <v>210.88447319662899</v>
      </c>
      <c r="E13" s="11">
        <v>222.578493650707</v>
      </c>
      <c r="F13" s="11">
        <v>227.28831305705901</v>
      </c>
      <c r="G13" s="11">
        <v>235.37691944905799</v>
      </c>
      <c r="H13" s="11">
        <v>243.306396987949</v>
      </c>
      <c r="I13" s="11">
        <v>251.74911157999301</v>
      </c>
      <c r="J13" s="11">
        <v>262.06080848705199</v>
      </c>
      <c r="K13" s="11">
        <v>274.86062141841398</v>
      </c>
      <c r="L13" s="11">
        <v>291.71895447131499</v>
      </c>
      <c r="M13" s="11">
        <v>314.15881686450501</v>
      </c>
      <c r="N13" s="11">
        <v>336.744547855973</v>
      </c>
      <c r="O13" s="11">
        <v>371.685773226891</v>
      </c>
      <c r="P13" s="11">
        <v>396.028710312952</v>
      </c>
      <c r="Q13" s="11">
        <v>425.76363135163098</v>
      </c>
      <c r="R13" s="11">
        <v>479.97086112581701</v>
      </c>
      <c r="S13" s="11">
        <v>541.37</v>
      </c>
      <c r="T13" s="11">
        <v>600.78770528057998</v>
      </c>
      <c r="U13" s="11">
        <v>653.79</v>
      </c>
      <c r="V13" s="6">
        <f t="shared" si="2"/>
        <v>15</v>
      </c>
      <c r="W13" s="6">
        <f t="shared" si="0"/>
        <v>14</v>
      </c>
      <c r="X13" s="6">
        <f t="shared" si="0"/>
        <v>11</v>
      </c>
      <c r="Y13" s="6">
        <f t="shared" si="0"/>
        <v>11</v>
      </c>
      <c r="Z13" s="6">
        <f t="shared" si="0"/>
        <v>14</v>
      </c>
      <c r="AA13" s="6">
        <f t="shared" si="0"/>
        <v>15</v>
      </c>
      <c r="AB13" s="6">
        <f t="shared" si="0"/>
        <v>15</v>
      </c>
      <c r="AC13" s="6">
        <f t="shared" si="0"/>
        <v>15</v>
      </c>
      <c r="AD13" s="6">
        <f t="shared" si="0"/>
        <v>16</v>
      </c>
      <c r="AE13" s="6">
        <f t="shared" si="0"/>
        <v>15</v>
      </c>
      <c r="AF13" s="6">
        <f t="shared" si="0"/>
        <v>14</v>
      </c>
      <c r="AG13" s="6">
        <f t="shared" si="0"/>
        <v>12</v>
      </c>
      <c r="AH13" s="6">
        <f t="shared" si="0"/>
        <v>12</v>
      </c>
      <c r="AI13" s="6">
        <f t="shared" si="0"/>
        <v>9</v>
      </c>
      <c r="AJ13" s="6">
        <f t="shared" si="0"/>
        <v>8</v>
      </c>
      <c r="AK13" s="6">
        <f t="shared" si="0"/>
        <v>9</v>
      </c>
      <c r="AL13" s="6">
        <f t="shared" si="0"/>
        <v>7</v>
      </c>
      <c r="AM13" s="6">
        <f t="shared" si="1"/>
        <v>6</v>
      </c>
      <c r="AN13" s="6">
        <f t="shared" si="1"/>
        <v>7</v>
      </c>
      <c r="AO13" s="6">
        <f t="shared" si="1"/>
        <v>6</v>
      </c>
      <c r="AP13" s="3"/>
    </row>
    <row r="14" spans="1:42" x14ac:dyDescent="0.2">
      <c r="A14" s="7" t="s">
        <v>29</v>
      </c>
      <c r="B14" s="11">
        <v>276.740712649751</v>
      </c>
      <c r="C14" s="11">
        <v>289.905575794453</v>
      </c>
      <c r="D14" s="11">
        <v>304.33250345901001</v>
      </c>
      <c r="E14" s="11">
        <v>315.89298208113098</v>
      </c>
      <c r="F14" s="11">
        <v>325.034210301016</v>
      </c>
      <c r="G14" s="11">
        <v>340.64500629440101</v>
      </c>
      <c r="H14" s="11">
        <v>355.352002556733</v>
      </c>
      <c r="I14" s="11">
        <v>365.72630730890802</v>
      </c>
      <c r="J14" s="11">
        <v>379.66304774694402</v>
      </c>
      <c r="K14" s="11">
        <v>393.49410152328602</v>
      </c>
      <c r="L14" s="11">
        <v>407.27303307783598</v>
      </c>
      <c r="M14" s="11">
        <v>420.96612206043199</v>
      </c>
      <c r="N14" s="11">
        <v>444.31187658490097</v>
      </c>
      <c r="O14" s="11">
        <v>468.02621750073502</v>
      </c>
      <c r="P14" s="11">
        <v>505.36353341253903</v>
      </c>
      <c r="Q14" s="11">
        <v>547.68816265007194</v>
      </c>
      <c r="R14" s="11">
        <v>610.16114713711897</v>
      </c>
      <c r="S14" s="11">
        <v>669.45</v>
      </c>
      <c r="T14" s="11">
        <v>724.63869884705298</v>
      </c>
      <c r="U14" s="11">
        <v>766.5</v>
      </c>
      <c r="V14" s="6">
        <f t="shared" si="2"/>
        <v>1</v>
      </c>
      <c r="W14" s="6">
        <f t="shared" si="0"/>
        <v>1</v>
      </c>
      <c r="X14" s="6">
        <f t="shared" si="0"/>
        <v>1</v>
      </c>
      <c r="Y14" s="6">
        <f t="shared" si="0"/>
        <v>1</v>
      </c>
      <c r="Z14" s="6">
        <f t="shared" si="0"/>
        <v>1</v>
      </c>
      <c r="AA14" s="6">
        <f t="shared" si="0"/>
        <v>1</v>
      </c>
      <c r="AB14" s="6">
        <f t="shared" si="0"/>
        <v>1</v>
      </c>
      <c r="AC14" s="6">
        <f t="shared" si="0"/>
        <v>1</v>
      </c>
      <c r="AD14" s="6">
        <f t="shared" si="0"/>
        <v>2</v>
      </c>
      <c r="AE14" s="6">
        <f t="shared" si="0"/>
        <v>2</v>
      </c>
      <c r="AF14" s="6">
        <f t="shared" si="0"/>
        <v>1</v>
      </c>
      <c r="AG14" s="6">
        <f t="shared" si="0"/>
        <v>1</v>
      </c>
      <c r="AH14" s="6">
        <f t="shared" si="0"/>
        <v>1</v>
      </c>
      <c r="AI14" s="6">
        <f t="shared" si="0"/>
        <v>1</v>
      </c>
      <c r="AJ14" s="6">
        <f t="shared" si="0"/>
        <v>1</v>
      </c>
      <c r="AK14" s="6">
        <f t="shared" si="0"/>
        <v>1</v>
      </c>
      <c r="AL14" s="6">
        <f t="shared" si="0"/>
        <v>1</v>
      </c>
      <c r="AM14" s="6">
        <f t="shared" si="1"/>
        <v>1</v>
      </c>
      <c r="AN14" s="6">
        <f t="shared" si="1"/>
        <v>1</v>
      </c>
      <c r="AO14" s="6">
        <f t="shared" si="1"/>
        <v>1</v>
      </c>
      <c r="AP14" s="3"/>
    </row>
    <row r="15" spans="1:42" x14ac:dyDescent="0.2">
      <c r="A15" s="3" t="s">
        <v>8</v>
      </c>
      <c r="B15" s="11">
        <v>149.989329801076</v>
      </c>
      <c r="C15" s="11">
        <v>159.13659653731301</v>
      </c>
      <c r="D15" s="11">
        <v>169.479441406669</v>
      </c>
      <c r="E15" s="11">
        <v>178.13271509184801</v>
      </c>
      <c r="F15" s="11">
        <v>185.749794860392</v>
      </c>
      <c r="G15" s="11">
        <v>195.09528065682301</v>
      </c>
      <c r="H15" s="11">
        <v>204.51327463928999</v>
      </c>
      <c r="I15" s="11">
        <v>216.255921237904</v>
      </c>
      <c r="J15" s="11">
        <v>227.27679283418399</v>
      </c>
      <c r="K15" s="11">
        <v>236.16206688074499</v>
      </c>
      <c r="L15" s="11">
        <v>245.40662829747899</v>
      </c>
      <c r="M15" s="11">
        <v>261.66763283117399</v>
      </c>
      <c r="N15" s="11">
        <v>277.14757543809998</v>
      </c>
      <c r="O15" s="11">
        <v>294.35994727692702</v>
      </c>
      <c r="P15" s="11">
        <v>317.80664890787602</v>
      </c>
      <c r="Q15" s="11">
        <v>339.91970131825502</v>
      </c>
      <c r="R15" s="11">
        <v>374.97135214254598</v>
      </c>
      <c r="S15" s="11">
        <v>419.91</v>
      </c>
      <c r="T15" s="11">
        <v>464.04041467079298</v>
      </c>
      <c r="U15" s="11">
        <v>503.33</v>
      </c>
      <c r="V15" s="6">
        <f t="shared" si="2"/>
        <v>32</v>
      </c>
      <c r="W15" s="6">
        <f t="shared" si="0"/>
        <v>32</v>
      </c>
      <c r="X15" s="6">
        <f t="shared" si="0"/>
        <v>32</v>
      </c>
      <c r="Y15" s="6">
        <f t="shared" si="0"/>
        <v>32</v>
      </c>
      <c r="Z15" s="6">
        <f t="shared" si="0"/>
        <v>31</v>
      </c>
      <c r="AA15" s="6">
        <f t="shared" si="0"/>
        <v>31</v>
      </c>
      <c r="AB15" s="6">
        <f t="shared" si="0"/>
        <v>31</v>
      </c>
      <c r="AC15" s="6">
        <f t="shared" si="0"/>
        <v>31</v>
      </c>
      <c r="AD15" s="6">
        <f t="shared" si="0"/>
        <v>30</v>
      </c>
      <c r="AE15" s="6">
        <f t="shared" si="0"/>
        <v>30</v>
      </c>
      <c r="AF15" s="6">
        <f t="shared" si="0"/>
        <v>30</v>
      </c>
      <c r="AG15" s="6">
        <f t="shared" si="0"/>
        <v>29</v>
      </c>
      <c r="AH15" s="6">
        <f t="shared" si="0"/>
        <v>29</v>
      </c>
      <c r="AI15" s="6">
        <f t="shared" si="0"/>
        <v>29</v>
      </c>
      <c r="AJ15" s="6">
        <f t="shared" si="0"/>
        <v>29</v>
      </c>
      <c r="AK15" s="6">
        <f t="shared" si="0"/>
        <v>30</v>
      </c>
      <c r="AL15" s="6">
        <f t="shared" si="0"/>
        <v>31</v>
      </c>
      <c r="AM15" s="6">
        <f t="shared" si="1"/>
        <v>29</v>
      </c>
      <c r="AN15" s="6">
        <f t="shared" si="1"/>
        <v>30</v>
      </c>
      <c r="AO15" s="6">
        <f t="shared" si="1"/>
        <v>30</v>
      </c>
      <c r="AP15" s="3"/>
    </row>
    <row r="16" spans="1:42" x14ac:dyDescent="0.2">
      <c r="A16" s="3" t="s">
        <v>9</v>
      </c>
      <c r="B16" s="11">
        <v>171.787545209488</v>
      </c>
      <c r="C16" s="11">
        <v>179.618155554385</v>
      </c>
      <c r="D16" s="11">
        <v>188.376898661533</v>
      </c>
      <c r="E16" s="11">
        <v>196.71596047920599</v>
      </c>
      <c r="F16" s="11">
        <v>203.71697927741499</v>
      </c>
      <c r="G16" s="11">
        <v>211.14335409311099</v>
      </c>
      <c r="H16" s="11">
        <v>220.199119422904</v>
      </c>
      <c r="I16" s="11">
        <v>228.089514605939</v>
      </c>
      <c r="J16" s="11">
        <v>239.38451595372101</v>
      </c>
      <c r="K16" s="11">
        <v>250.596796111315</v>
      </c>
      <c r="L16" s="11">
        <v>262.66127694716602</v>
      </c>
      <c r="M16" s="11">
        <v>281.996195400815</v>
      </c>
      <c r="N16" s="11">
        <v>302.50158299109</v>
      </c>
      <c r="O16" s="11">
        <v>323.57486807008797</v>
      </c>
      <c r="P16" s="11">
        <v>346.165289554271</v>
      </c>
      <c r="Q16" s="11">
        <v>370.19421251888099</v>
      </c>
      <c r="R16" s="11">
        <v>406.588205580345</v>
      </c>
      <c r="S16" s="11">
        <v>454.73</v>
      </c>
      <c r="T16" s="11">
        <v>503.13684654644197</v>
      </c>
      <c r="U16" s="11">
        <v>544.47</v>
      </c>
      <c r="V16" s="6">
        <f t="shared" si="2"/>
        <v>22</v>
      </c>
      <c r="W16" s="6">
        <f t="shared" si="0"/>
        <v>24</v>
      </c>
      <c r="X16" s="6">
        <f t="shared" si="0"/>
        <v>24</v>
      </c>
      <c r="Y16" s="6">
        <f t="shared" si="0"/>
        <v>24</v>
      </c>
      <c r="Z16" s="6">
        <f t="shared" si="0"/>
        <v>26</v>
      </c>
      <c r="AA16" s="6">
        <f t="shared" si="0"/>
        <v>28</v>
      </c>
      <c r="AB16" s="6">
        <f t="shared" si="0"/>
        <v>28</v>
      </c>
      <c r="AC16" s="6">
        <f t="shared" si="0"/>
        <v>28</v>
      </c>
      <c r="AD16" s="6">
        <f t="shared" si="0"/>
        <v>28</v>
      </c>
      <c r="AE16" s="6">
        <f t="shared" si="0"/>
        <v>27</v>
      </c>
      <c r="AF16" s="6">
        <f t="shared" si="0"/>
        <v>27</v>
      </c>
      <c r="AG16" s="6">
        <f t="shared" si="0"/>
        <v>24</v>
      </c>
      <c r="AH16" s="6">
        <f t="shared" si="0"/>
        <v>22</v>
      </c>
      <c r="AI16" s="6">
        <f t="shared" si="0"/>
        <v>20</v>
      </c>
      <c r="AJ16" s="6">
        <f t="shared" si="0"/>
        <v>21</v>
      </c>
      <c r="AK16" s="6">
        <f t="shared" si="0"/>
        <v>21</v>
      </c>
      <c r="AL16" s="6">
        <f t="shared" si="0"/>
        <v>21</v>
      </c>
      <c r="AM16" s="6">
        <f t="shared" si="1"/>
        <v>22</v>
      </c>
      <c r="AN16" s="6">
        <f t="shared" si="1"/>
        <v>22</v>
      </c>
      <c r="AO16" s="6">
        <f t="shared" si="1"/>
        <v>22</v>
      </c>
      <c r="AP16" s="3"/>
    </row>
    <row r="17" spans="1:42" x14ac:dyDescent="0.2">
      <c r="A17" s="3" t="s">
        <v>10</v>
      </c>
      <c r="B17" s="11">
        <v>170.182285348801</v>
      </c>
      <c r="C17" s="11">
        <v>180.24373282621599</v>
      </c>
      <c r="D17" s="11">
        <v>192.669391646831</v>
      </c>
      <c r="E17" s="11">
        <v>203.378824179226</v>
      </c>
      <c r="F17" s="11">
        <v>211.42960828369999</v>
      </c>
      <c r="G17" s="11">
        <v>222.08428707024399</v>
      </c>
      <c r="H17" s="11">
        <v>233.40714959564701</v>
      </c>
      <c r="I17" s="11">
        <v>241.69749375500299</v>
      </c>
      <c r="J17" s="11">
        <v>249.26692814002499</v>
      </c>
      <c r="K17" s="11">
        <v>258.01921330019701</v>
      </c>
      <c r="L17" s="11">
        <v>265.25115224477702</v>
      </c>
      <c r="M17" s="11">
        <v>271.78968656007601</v>
      </c>
      <c r="N17" s="11">
        <v>287.15953942277298</v>
      </c>
      <c r="O17" s="11">
        <v>307.14355444940202</v>
      </c>
      <c r="P17" s="11">
        <v>333.27803198068801</v>
      </c>
      <c r="Q17" s="11">
        <v>355.022578354014</v>
      </c>
      <c r="R17" s="11">
        <v>385.35786024633802</v>
      </c>
      <c r="S17" s="11">
        <v>426.2</v>
      </c>
      <c r="T17" s="11">
        <v>473.26684606811801</v>
      </c>
      <c r="U17" s="11">
        <v>506.8</v>
      </c>
      <c r="V17" s="6">
        <f t="shared" si="2"/>
        <v>25</v>
      </c>
      <c r="W17" s="6">
        <f t="shared" si="0"/>
        <v>22</v>
      </c>
      <c r="X17" s="6">
        <f t="shared" si="0"/>
        <v>21</v>
      </c>
      <c r="Y17" s="6">
        <f t="shared" si="0"/>
        <v>20</v>
      </c>
      <c r="Z17" s="6">
        <f t="shared" si="0"/>
        <v>20</v>
      </c>
      <c r="AA17" s="6">
        <f t="shared" si="0"/>
        <v>18</v>
      </c>
      <c r="AB17" s="6">
        <f t="shared" si="0"/>
        <v>18</v>
      </c>
      <c r="AC17" s="6">
        <f t="shared" si="0"/>
        <v>22</v>
      </c>
      <c r="AD17" s="6">
        <f t="shared" si="0"/>
        <v>24</v>
      </c>
      <c r="AE17" s="6">
        <f t="shared" si="0"/>
        <v>25</v>
      </c>
      <c r="AF17" s="6">
        <f t="shared" si="0"/>
        <v>26</v>
      </c>
      <c r="AG17" s="6">
        <f t="shared" si="0"/>
        <v>27</v>
      </c>
      <c r="AH17" s="6">
        <f t="shared" si="0"/>
        <v>27</v>
      </c>
      <c r="AI17" s="6">
        <f t="shared" si="0"/>
        <v>27</v>
      </c>
      <c r="AJ17" s="6">
        <f t="shared" si="0"/>
        <v>25</v>
      </c>
      <c r="AK17" s="6">
        <f t="shared" si="0"/>
        <v>26</v>
      </c>
      <c r="AL17" s="6">
        <f t="shared" si="0"/>
        <v>27</v>
      </c>
      <c r="AM17" s="6">
        <f t="shared" si="1"/>
        <v>28</v>
      </c>
      <c r="AN17" s="6">
        <f t="shared" si="1"/>
        <v>26</v>
      </c>
      <c r="AO17" s="6">
        <f t="shared" si="1"/>
        <v>28</v>
      </c>
      <c r="AP17" s="3"/>
    </row>
    <row r="18" spans="1:42" x14ac:dyDescent="0.2">
      <c r="A18" s="3" t="s">
        <v>11</v>
      </c>
      <c r="B18" s="11">
        <v>173.34521447716</v>
      </c>
      <c r="C18" s="11">
        <v>183.59955353897999</v>
      </c>
      <c r="D18" s="11">
        <v>193.60928885576601</v>
      </c>
      <c r="E18" s="11">
        <v>201.710590976378</v>
      </c>
      <c r="F18" s="11">
        <v>208.394403389567</v>
      </c>
      <c r="G18" s="11">
        <v>220.60911327973699</v>
      </c>
      <c r="H18" s="11">
        <v>230.53658496971599</v>
      </c>
      <c r="I18" s="11">
        <v>242.28797940901299</v>
      </c>
      <c r="J18" s="11">
        <v>255.403056769899</v>
      </c>
      <c r="K18" s="11">
        <v>265.72767959966802</v>
      </c>
      <c r="L18" s="11">
        <v>276.90971533176503</v>
      </c>
      <c r="M18" s="11">
        <v>288.48584702350797</v>
      </c>
      <c r="N18" s="11">
        <v>302.70032532983402</v>
      </c>
      <c r="O18" s="11">
        <v>319.94869711011398</v>
      </c>
      <c r="P18" s="11">
        <v>339.26970187911701</v>
      </c>
      <c r="Q18" s="11">
        <v>361.85537896165499</v>
      </c>
      <c r="R18" s="11">
        <v>397.89493000959698</v>
      </c>
      <c r="S18" s="11">
        <v>443.47</v>
      </c>
      <c r="T18" s="11">
        <v>493.10552429057498</v>
      </c>
      <c r="U18" s="11">
        <v>521.08000000000004</v>
      </c>
      <c r="V18" s="6">
        <f t="shared" si="2"/>
        <v>20</v>
      </c>
      <c r="W18" s="6">
        <f t="shared" si="0"/>
        <v>18</v>
      </c>
      <c r="X18" s="6">
        <f t="shared" si="0"/>
        <v>19</v>
      </c>
      <c r="Y18" s="6">
        <f t="shared" si="0"/>
        <v>22</v>
      </c>
      <c r="Z18" s="6">
        <f t="shared" si="0"/>
        <v>21</v>
      </c>
      <c r="AA18" s="6">
        <f t="shared" si="0"/>
        <v>21</v>
      </c>
      <c r="AB18" s="6">
        <f t="shared" si="0"/>
        <v>22</v>
      </c>
      <c r="AC18" s="6">
        <f t="shared" si="0"/>
        <v>21</v>
      </c>
      <c r="AD18" s="6">
        <f t="shared" si="0"/>
        <v>20</v>
      </c>
      <c r="AE18" s="6">
        <f t="shared" si="0"/>
        <v>21</v>
      </c>
      <c r="AF18" s="6">
        <f t="shared" si="0"/>
        <v>20</v>
      </c>
      <c r="AG18" s="6">
        <f t="shared" si="0"/>
        <v>21</v>
      </c>
      <c r="AH18" s="6">
        <f t="shared" si="0"/>
        <v>20</v>
      </c>
      <c r="AI18" s="6">
        <f t="shared" si="0"/>
        <v>22</v>
      </c>
      <c r="AJ18" s="6">
        <f t="shared" si="0"/>
        <v>24</v>
      </c>
      <c r="AK18" s="6">
        <f t="shared" si="0"/>
        <v>24</v>
      </c>
      <c r="AL18" s="6">
        <f t="shared" si="0"/>
        <v>25</v>
      </c>
      <c r="AM18" s="6">
        <f t="shared" si="1"/>
        <v>24</v>
      </c>
      <c r="AN18" s="6">
        <f t="shared" si="1"/>
        <v>24</v>
      </c>
      <c r="AO18" s="6">
        <f t="shared" si="1"/>
        <v>24</v>
      </c>
      <c r="AP18" s="3"/>
    </row>
    <row r="19" spans="1:42" x14ac:dyDescent="0.2">
      <c r="A19" s="3" t="s">
        <v>12</v>
      </c>
      <c r="B19" s="11">
        <v>198.09381783518799</v>
      </c>
      <c r="C19" s="11">
        <v>208.30793618494201</v>
      </c>
      <c r="D19" s="11">
        <v>220.307543529051</v>
      </c>
      <c r="E19" s="11">
        <v>229.98082472536001</v>
      </c>
      <c r="F19" s="11">
        <v>244.52295944799801</v>
      </c>
      <c r="G19" s="11">
        <v>260.85807304572398</v>
      </c>
      <c r="H19" s="11">
        <v>271.55229843218802</v>
      </c>
      <c r="I19" s="11">
        <v>280.41171910697699</v>
      </c>
      <c r="J19" s="11">
        <v>291.73387873303301</v>
      </c>
      <c r="K19" s="11">
        <v>302.86431975853998</v>
      </c>
      <c r="L19" s="11">
        <v>312.942388261872</v>
      </c>
      <c r="M19" s="11">
        <v>329.036267706665</v>
      </c>
      <c r="N19" s="11">
        <v>346.400135966405</v>
      </c>
      <c r="O19" s="11">
        <v>366.474988942756</v>
      </c>
      <c r="P19" s="11">
        <v>393.99595414836398</v>
      </c>
      <c r="Q19" s="11">
        <v>421.39812371353901</v>
      </c>
      <c r="R19" s="11">
        <v>468.28131997888801</v>
      </c>
      <c r="S19" s="11">
        <v>519.22</v>
      </c>
      <c r="T19" s="11">
        <v>564.34291222138199</v>
      </c>
      <c r="U19" s="11">
        <v>604.75</v>
      </c>
      <c r="V19" s="6">
        <f t="shared" si="2"/>
        <v>8</v>
      </c>
      <c r="W19" s="6">
        <f t="shared" si="0"/>
        <v>8</v>
      </c>
      <c r="X19" s="6">
        <f t="shared" si="0"/>
        <v>7</v>
      </c>
      <c r="Y19" s="6">
        <f t="shared" si="0"/>
        <v>8</v>
      </c>
      <c r="Z19" s="6">
        <f t="shared" si="0"/>
        <v>8</v>
      </c>
      <c r="AA19" s="6">
        <f t="shared" si="0"/>
        <v>5</v>
      </c>
      <c r="AB19" s="6">
        <f t="shared" si="0"/>
        <v>5</v>
      </c>
      <c r="AC19" s="6">
        <f t="shared" si="0"/>
        <v>6</v>
      </c>
      <c r="AD19" s="6">
        <f t="shared" si="0"/>
        <v>6</v>
      </c>
      <c r="AE19" s="6">
        <f t="shared" si="0"/>
        <v>7</v>
      </c>
      <c r="AF19" s="6">
        <f t="shared" si="0"/>
        <v>7</v>
      </c>
      <c r="AG19" s="6">
        <f t="shared" si="0"/>
        <v>6</v>
      </c>
      <c r="AH19" s="6">
        <f t="shared" si="0"/>
        <v>9</v>
      </c>
      <c r="AI19" s="6">
        <f t="shared" si="0"/>
        <v>11</v>
      </c>
      <c r="AJ19" s="6">
        <f t="shared" si="0"/>
        <v>11</v>
      </c>
      <c r="AK19" s="6">
        <f t="shared" si="0"/>
        <v>12</v>
      </c>
      <c r="AL19" s="6">
        <f t="shared" si="0"/>
        <v>10</v>
      </c>
      <c r="AM19" s="6">
        <f t="shared" si="1"/>
        <v>10</v>
      </c>
      <c r="AN19" s="6">
        <f t="shared" si="1"/>
        <v>10</v>
      </c>
      <c r="AO19" s="6">
        <f>_xlfn.RANK.EQ(U19,U$6:U$37,0)</f>
        <v>10</v>
      </c>
      <c r="AP19" s="3"/>
    </row>
    <row r="20" spans="1:42" x14ac:dyDescent="0.2">
      <c r="A20" s="7" t="s">
        <v>30</v>
      </c>
      <c r="B20" s="11">
        <v>206.590810670282</v>
      </c>
      <c r="C20" s="11">
        <v>217.43485646932101</v>
      </c>
      <c r="D20" s="11">
        <v>229.48402197112301</v>
      </c>
      <c r="E20" s="11">
        <v>238.96532983732001</v>
      </c>
      <c r="F20" s="11">
        <v>246.16353393050201</v>
      </c>
      <c r="G20" s="11">
        <v>256.03133557913901</v>
      </c>
      <c r="H20" s="11">
        <v>263.38494049048199</v>
      </c>
      <c r="I20" s="11">
        <v>273.26876802702702</v>
      </c>
      <c r="J20" s="11">
        <v>285.68697057589799</v>
      </c>
      <c r="K20" s="11">
        <v>297.61588846205501</v>
      </c>
      <c r="L20" s="11">
        <v>310.67227552317098</v>
      </c>
      <c r="M20" s="11">
        <v>323.04377904223901</v>
      </c>
      <c r="N20" s="11">
        <v>340.087088369112</v>
      </c>
      <c r="O20" s="11">
        <v>356.08009597400701</v>
      </c>
      <c r="P20" s="11">
        <v>380.47322741999</v>
      </c>
      <c r="Q20" s="11">
        <v>405.962711276221</v>
      </c>
      <c r="R20" s="11">
        <v>441.61629043840202</v>
      </c>
      <c r="S20" s="11">
        <v>487.27</v>
      </c>
      <c r="T20" s="11">
        <v>531.91879285833397</v>
      </c>
      <c r="U20" s="11">
        <v>566.21</v>
      </c>
      <c r="V20" s="6">
        <f t="shared" si="2"/>
        <v>6</v>
      </c>
      <c r="W20" s="6">
        <f t="shared" si="0"/>
        <v>6</v>
      </c>
      <c r="X20" s="6">
        <f t="shared" si="0"/>
        <v>6</v>
      </c>
      <c r="Y20" s="6">
        <f t="shared" si="0"/>
        <v>6</v>
      </c>
      <c r="Z20" s="6">
        <f t="shared" si="0"/>
        <v>7</v>
      </c>
      <c r="AA20" s="6">
        <f t="shared" si="0"/>
        <v>7</v>
      </c>
      <c r="AB20" s="6">
        <f t="shared" si="0"/>
        <v>7</v>
      </c>
      <c r="AC20" s="6">
        <f t="shared" si="0"/>
        <v>8</v>
      </c>
      <c r="AD20" s="6">
        <f t="shared" si="0"/>
        <v>8</v>
      </c>
      <c r="AE20" s="6">
        <f t="shared" si="0"/>
        <v>8</v>
      </c>
      <c r="AF20" s="6">
        <f t="shared" si="0"/>
        <v>8</v>
      </c>
      <c r="AG20" s="6">
        <f t="shared" si="0"/>
        <v>11</v>
      </c>
      <c r="AH20" s="6">
        <f t="shared" si="0"/>
        <v>11</v>
      </c>
      <c r="AI20" s="6">
        <f t="shared" si="0"/>
        <v>14</v>
      </c>
      <c r="AJ20" s="6">
        <f t="shared" si="0"/>
        <v>13</v>
      </c>
      <c r="AK20" s="6">
        <f t="shared" si="0"/>
        <v>13</v>
      </c>
      <c r="AL20" s="6">
        <f t="shared" si="0"/>
        <v>15</v>
      </c>
      <c r="AM20" s="6">
        <f t="shared" si="1"/>
        <v>15</v>
      </c>
      <c r="AN20" s="6">
        <f t="shared" si="1"/>
        <v>17</v>
      </c>
      <c r="AO20" s="6">
        <f t="shared" si="1"/>
        <v>16</v>
      </c>
      <c r="AP20" s="3"/>
    </row>
    <row r="21" spans="1:42" x14ac:dyDescent="0.2">
      <c r="A21" s="3" t="s">
        <v>13</v>
      </c>
      <c r="B21" s="11">
        <v>174.00487151722299</v>
      </c>
      <c r="C21" s="11">
        <v>181.13709048783099</v>
      </c>
      <c r="D21" s="11">
        <v>192.48763763816299</v>
      </c>
      <c r="E21" s="11">
        <v>203.618747231615</v>
      </c>
      <c r="F21" s="11">
        <v>212.892397726761</v>
      </c>
      <c r="G21" s="11">
        <v>221.37012404453699</v>
      </c>
      <c r="H21" s="11">
        <v>233.15371137433499</v>
      </c>
      <c r="I21" s="11">
        <v>244.43952451172899</v>
      </c>
      <c r="J21" s="11">
        <v>255.428107758008</v>
      </c>
      <c r="K21" s="11">
        <v>265.01396699801899</v>
      </c>
      <c r="L21" s="11">
        <v>273.48965837104299</v>
      </c>
      <c r="M21" s="11">
        <v>285.33805013509198</v>
      </c>
      <c r="N21" s="11">
        <v>297.72629853626103</v>
      </c>
      <c r="O21" s="11">
        <v>313.00051287146499</v>
      </c>
      <c r="P21" s="11">
        <v>332.54037750755703</v>
      </c>
      <c r="Q21" s="11">
        <v>356.77301576078202</v>
      </c>
      <c r="R21" s="11">
        <v>391.49086157234598</v>
      </c>
      <c r="S21" s="11">
        <v>430.1</v>
      </c>
      <c r="T21" s="11">
        <v>471.62825782336603</v>
      </c>
      <c r="U21" s="11">
        <v>513.04999999999995</v>
      </c>
      <c r="V21" s="6">
        <f t="shared" si="2"/>
        <v>18</v>
      </c>
      <c r="W21" s="6">
        <f t="shared" si="0"/>
        <v>21</v>
      </c>
      <c r="X21" s="6">
        <f t="shared" si="0"/>
        <v>22</v>
      </c>
      <c r="Y21" s="6">
        <f t="shared" si="0"/>
        <v>19</v>
      </c>
      <c r="Z21" s="6">
        <f t="shared" si="0"/>
        <v>18</v>
      </c>
      <c r="AA21" s="6">
        <f t="shared" si="0"/>
        <v>20</v>
      </c>
      <c r="AB21" s="6">
        <f t="shared" si="0"/>
        <v>19</v>
      </c>
      <c r="AC21" s="6">
        <f t="shared" si="0"/>
        <v>18</v>
      </c>
      <c r="AD21" s="6">
        <f t="shared" si="0"/>
        <v>19</v>
      </c>
      <c r="AE21" s="6">
        <f t="shared" si="0"/>
        <v>22</v>
      </c>
      <c r="AF21" s="6">
        <f t="shared" si="0"/>
        <v>21</v>
      </c>
      <c r="AG21" s="6">
        <f t="shared" si="0"/>
        <v>23</v>
      </c>
      <c r="AH21" s="6">
        <f t="shared" si="0"/>
        <v>26</v>
      </c>
      <c r="AI21" s="6">
        <f t="shared" si="0"/>
        <v>26</v>
      </c>
      <c r="AJ21" s="6">
        <f t="shared" si="0"/>
        <v>27</v>
      </c>
      <c r="AK21" s="6">
        <f t="shared" si="0"/>
        <v>25</v>
      </c>
      <c r="AL21" s="6">
        <f t="shared" ref="AL21:AN21" si="3">_xlfn.RANK.EQ(R21,R$6:R$37,0)</f>
        <v>26</v>
      </c>
      <c r="AM21" s="6">
        <f t="shared" si="3"/>
        <v>26</v>
      </c>
      <c r="AN21" s="6">
        <f t="shared" si="3"/>
        <v>28</v>
      </c>
      <c r="AO21" s="6">
        <f t="shared" si="1"/>
        <v>27</v>
      </c>
      <c r="AP21" s="3"/>
    </row>
    <row r="22" spans="1:42" x14ac:dyDescent="0.2">
      <c r="A22" s="3" t="s">
        <v>14</v>
      </c>
      <c r="B22" s="11">
        <v>200.807107497896</v>
      </c>
      <c r="C22" s="11">
        <v>210.292330572042</v>
      </c>
      <c r="D22" s="11">
        <v>219.16020614282601</v>
      </c>
      <c r="E22" s="11">
        <v>229.27158911421401</v>
      </c>
      <c r="F22" s="11">
        <v>239.746587622616</v>
      </c>
      <c r="G22" s="11">
        <v>250.97269083410399</v>
      </c>
      <c r="H22" s="11">
        <v>261.96323137560302</v>
      </c>
      <c r="I22" s="11">
        <v>276.34502578692502</v>
      </c>
      <c r="J22" s="11">
        <v>290.76404960085398</v>
      </c>
      <c r="K22" s="11">
        <v>304.14010282417598</v>
      </c>
      <c r="L22" s="11">
        <v>316.49168147211799</v>
      </c>
      <c r="M22" s="11">
        <v>328.25366227754398</v>
      </c>
      <c r="N22" s="11">
        <v>343.02815376042599</v>
      </c>
      <c r="O22" s="11">
        <v>359.23063323847799</v>
      </c>
      <c r="P22" s="11">
        <v>380.36074432800399</v>
      </c>
      <c r="Q22" s="11">
        <v>401.99579277235</v>
      </c>
      <c r="R22" s="11">
        <v>428.45915656219597</v>
      </c>
      <c r="S22" s="11">
        <v>468.83</v>
      </c>
      <c r="T22" s="11">
        <v>518.56908847983902</v>
      </c>
      <c r="U22" s="11">
        <v>561.1</v>
      </c>
      <c r="V22" s="6">
        <f t="shared" si="2"/>
        <v>7</v>
      </c>
      <c r="W22" s="6">
        <f t="shared" ref="W22:W37" si="4">_xlfn.RANK.EQ(C22,C$6:C$37,0)</f>
        <v>7</v>
      </c>
      <c r="X22" s="6">
        <f t="shared" ref="X22:X37" si="5">_xlfn.RANK.EQ(D22,D$6:D$37,0)</f>
        <v>9</v>
      </c>
      <c r="Y22" s="6">
        <f t="shared" ref="Y22:Y37" si="6">_xlfn.RANK.EQ(E22,E$6:E$37,0)</f>
        <v>9</v>
      </c>
      <c r="Z22" s="6">
        <f t="shared" ref="Z22:Z37" si="7">_xlfn.RANK.EQ(F22,F$6:F$37,0)</f>
        <v>9</v>
      </c>
      <c r="AA22" s="6">
        <f t="shared" ref="AA22:AA37" si="8">_xlfn.RANK.EQ(G22,G$6:G$37,0)</f>
        <v>9</v>
      </c>
      <c r="AB22" s="6">
        <f t="shared" ref="AB22:AB37" si="9">_xlfn.RANK.EQ(H22,H$6:H$37,0)</f>
        <v>9</v>
      </c>
      <c r="AC22" s="6">
        <f t="shared" ref="AC22:AC37" si="10">_xlfn.RANK.EQ(I22,I$6:I$37,0)</f>
        <v>7</v>
      </c>
      <c r="AD22" s="6">
        <f t="shared" ref="AD22:AD37" si="11">_xlfn.RANK.EQ(J22,J$6:J$37,0)</f>
        <v>7</v>
      </c>
      <c r="AE22" s="6">
        <f t="shared" ref="AE22:AE37" si="12">_xlfn.RANK.EQ(K22,K$6:K$37,0)</f>
        <v>6</v>
      </c>
      <c r="AF22" s="6">
        <f t="shared" ref="AF22:AF37" si="13">_xlfn.RANK.EQ(L22,L$6:L$37,0)</f>
        <v>6</v>
      </c>
      <c r="AG22" s="6">
        <f t="shared" ref="AG22:AG37" si="14">_xlfn.RANK.EQ(M22,M$6:M$37,0)</f>
        <v>7</v>
      </c>
      <c r="AH22" s="6">
        <f t="shared" ref="AH22:AH37" si="15">_xlfn.RANK.EQ(N22,N$6:N$37,0)</f>
        <v>10</v>
      </c>
      <c r="AI22" s="6">
        <f t="shared" ref="AI22:AI37" si="16">_xlfn.RANK.EQ(O22,O$6:O$37,0)</f>
        <v>12</v>
      </c>
      <c r="AJ22" s="6">
        <f t="shared" ref="AJ22:AO37" si="17">_xlfn.RANK.EQ(P22,P$6:P$37,0)</f>
        <v>14</v>
      </c>
      <c r="AK22" s="6">
        <f t="shared" si="17"/>
        <v>15</v>
      </c>
      <c r="AL22" s="6">
        <f t="shared" si="17"/>
        <v>18</v>
      </c>
      <c r="AM22" s="6">
        <f t="shared" si="17"/>
        <v>18</v>
      </c>
      <c r="AN22" s="6">
        <f t="shared" si="17"/>
        <v>18</v>
      </c>
      <c r="AO22" s="6">
        <f>_xlfn.RANK.EQ(U22,U$6:U$37,0)</f>
        <v>17</v>
      </c>
      <c r="AP22" s="3"/>
    </row>
    <row r="23" spans="1:42" x14ac:dyDescent="0.2">
      <c r="A23" s="3" t="s">
        <v>15</v>
      </c>
      <c r="B23" s="11">
        <v>169.121414892047</v>
      </c>
      <c r="C23" s="11">
        <v>171.75055956452499</v>
      </c>
      <c r="D23" s="11">
        <v>180.11928253834299</v>
      </c>
      <c r="E23" s="11">
        <v>186.12368360781301</v>
      </c>
      <c r="F23" s="11">
        <v>193.42569357209101</v>
      </c>
      <c r="G23" s="11">
        <v>203.10479021574301</v>
      </c>
      <c r="H23" s="11">
        <v>213.018194680401</v>
      </c>
      <c r="I23" s="11">
        <v>220.579152770186</v>
      </c>
      <c r="J23" s="11">
        <v>229.430295379786</v>
      </c>
      <c r="K23" s="11">
        <v>238.585398857119</v>
      </c>
      <c r="L23" s="11">
        <v>247.868429367875</v>
      </c>
      <c r="M23" s="11">
        <v>260.38213153852797</v>
      </c>
      <c r="N23" s="11">
        <v>272.492303587528</v>
      </c>
      <c r="O23" s="11">
        <v>292.33744794169502</v>
      </c>
      <c r="P23" s="11">
        <v>317.12418401152598</v>
      </c>
      <c r="Q23" s="11">
        <v>338.13687772014401</v>
      </c>
      <c r="R23" s="11">
        <v>378.43157662922999</v>
      </c>
      <c r="S23" s="11">
        <v>417.9</v>
      </c>
      <c r="T23" s="11">
        <v>461.52426208988197</v>
      </c>
      <c r="U23" s="11">
        <v>497.79</v>
      </c>
      <c r="V23" s="6">
        <f t="shared" si="2"/>
        <v>27</v>
      </c>
      <c r="W23" s="6">
        <f t="shared" si="4"/>
        <v>28</v>
      </c>
      <c r="X23" s="6">
        <f t="shared" si="5"/>
        <v>28</v>
      </c>
      <c r="Y23" s="6">
        <f t="shared" si="6"/>
        <v>30</v>
      </c>
      <c r="Z23" s="6">
        <f t="shared" si="7"/>
        <v>30</v>
      </c>
      <c r="AA23" s="6">
        <f t="shared" si="8"/>
        <v>30</v>
      </c>
      <c r="AB23" s="6">
        <f t="shared" si="9"/>
        <v>29</v>
      </c>
      <c r="AC23" s="6">
        <f t="shared" si="10"/>
        <v>29</v>
      </c>
      <c r="AD23" s="6">
        <f t="shared" si="11"/>
        <v>29</v>
      </c>
      <c r="AE23" s="6">
        <f t="shared" si="12"/>
        <v>29</v>
      </c>
      <c r="AF23" s="6">
        <f t="shared" si="13"/>
        <v>29</v>
      </c>
      <c r="AG23" s="6">
        <f t="shared" si="14"/>
        <v>30</v>
      </c>
      <c r="AH23" s="6">
        <f t="shared" si="15"/>
        <v>30</v>
      </c>
      <c r="AI23" s="6">
        <f t="shared" si="16"/>
        <v>30</v>
      </c>
      <c r="AJ23" s="6">
        <f t="shared" si="17"/>
        <v>30</v>
      </c>
      <c r="AK23" s="6">
        <f t="shared" si="17"/>
        <v>31</v>
      </c>
      <c r="AL23" s="6">
        <f t="shared" si="17"/>
        <v>29</v>
      </c>
      <c r="AM23" s="6">
        <f t="shared" si="17"/>
        <v>31</v>
      </c>
      <c r="AN23" s="6">
        <f t="shared" si="17"/>
        <v>31</v>
      </c>
      <c r="AO23" s="6">
        <f t="shared" si="17"/>
        <v>31</v>
      </c>
      <c r="AP23" s="3"/>
    </row>
    <row r="24" spans="1:42" x14ac:dyDescent="0.2">
      <c r="A24" s="3" t="s">
        <v>16</v>
      </c>
      <c r="B24" s="11">
        <v>230.80427363218399</v>
      </c>
      <c r="C24" s="11">
        <v>243.55742909377599</v>
      </c>
      <c r="D24" s="11">
        <v>257.582604621222</v>
      </c>
      <c r="E24" s="11">
        <v>268.84997392167003</v>
      </c>
      <c r="F24" s="11">
        <v>276.35991405803998</v>
      </c>
      <c r="G24" s="11">
        <v>287.71999368645101</v>
      </c>
      <c r="H24" s="11">
        <v>299.37238322616599</v>
      </c>
      <c r="I24" s="11">
        <v>310.26406040948399</v>
      </c>
      <c r="J24" s="11">
        <v>323.05882169218398</v>
      </c>
      <c r="K24" s="11">
        <v>338.47122580753199</v>
      </c>
      <c r="L24" s="11">
        <v>350.79050576551498</v>
      </c>
      <c r="M24" s="11">
        <v>369.51792748860299</v>
      </c>
      <c r="N24" s="11">
        <v>392.20994523959098</v>
      </c>
      <c r="O24" s="11">
        <v>415.52324131031099</v>
      </c>
      <c r="P24" s="11">
        <v>443.36660607427001</v>
      </c>
      <c r="Q24" s="11">
        <v>471.46738737493502</v>
      </c>
      <c r="R24" s="11">
        <v>521.83701705915803</v>
      </c>
      <c r="S24" s="11">
        <v>579.73</v>
      </c>
      <c r="T24" s="11">
        <v>633.46371042109695</v>
      </c>
      <c r="U24" s="11">
        <v>683.44</v>
      </c>
      <c r="V24" s="6">
        <f t="shared" si="2"/>
        <v>2</v>
      </c>
      <c r="W24" s="6">
        <f t="shared" si="4"/>
        <v>2</v>
      </c>
      <c r="X24" s="6">
        <f t="shared" si="5"/>
        <v>2</v>
      </c>
      <c r="Y24" s="6">
        <f t="shared" si="6"/>
        <v>2</v>
      </c>
      <c r="Z24" s="6">
        <f t="shared" si="7"/>
        <v>3</v>
      </c>
      <c r="AA24" s="6">
        <f t="shared" si="8"/>
        <v>3</v>
      </c>
      <c r="AB24" s="6">
        <f t="shared" si="9"/>
        <v>3</v>
      </c>
      <c r="AC24" s="6">
        <f t="shared" si="10"/>
        <v>3</v>
      </c>
      <c r="AD24" s="6">
        <f t="shared" si="11"/>
        <v>4</v>
      </c>
      <c r="AE24" s="6">
        <f t="shared" si="12"/>
        <v>3</v>
      </c>
      <c r="AF24" s="6">
        <f t="shared" si="13"/>
        <v>4</v>
      </c>
      <c r="AG24" s="6">
        <f t="shared" si="14"/>
        <v>4</v>
      </c>
      <c r="AH24" s="6">
        <f t="shared" si="15"/>
        <v>4</v>
      </c>
      <c r="AI24" s="6">
        <f t="shared" si="16"/>
        <v>4</v>
      </c>
      <c r="AJ24" s="6">
        <f t="shared" si="17"/>
        <v>4</v>
      </c>
      <c r="AK24" s="6">
        <f t="shared" si="17"/>
        <v>4</v>
      </c>
      <c r="AL24" s="6">
        <f t="shared" si="17"/>
        <v>3</v>
      </c>
      <c r="AM24" s="6">
        <f t="shared" si="17"/>
        <v>4</v>
      </c>
      <c r="AN24" s="6">
        <f t="shared" si="17"/>
        <v>4</v>
      </c>
      <c r="AO24" s="6">
        <f t="shared" si="17"/>
        <v>3</v>
      </c>
      <c r="AP24" s="3"/>
    </row>
    <row r="25" spans="1:42" x14ac:dyDescent="0.2">
      <c r="A25" s="3" t="s">
        <v>17</v>
      </c>
      <c r="B25" s="11">
        <v>169.80024376803399</v>
      </c>
      <c r="C25" s="11">
        <v>176.57977932631999</v>
      </c>
      <c r="D25" s="11">
        <v>184.86381463648399</v>
      </c>
      <c r="E25" s="11">
        <v>194.44993035912501</v>
      </c>
      <c r="F25" s="11">
        <v>204.040532601096</v>
      </c>
      <c r="G25" s="11">
        <v>213.20153293188201</v>
      </c>
      <c r="H25" s="11">
        <v>222.995376622832</v>
      </c>
      <c r="I25" s="11">
        <v>231.33236085190501</v>
      </c>
      <c r="J25" s="11">
        <v>240.04127870017601</v>
      </c>
      <c r="K25" s="11">
        <v>249.65012375338901</v>
      </c>
      <c r="L25" s="11">
        <v>257.12110983356399</v>
      </c>
      <c r="M25" s="11">
        <v>267.27475943072801</v>
      </c>
      <c r="N25" s="11">
        <v>282.951384203619</v>
      </c>
      <c r="O25" s="11">
        <v>297.704944245055</v>
      </c>
      <c r="P25" s="11">
        <v>318.708297784965</v>
      </c>
      <c r="Q25" s="11">
        <v>341.442492115672</v>
      </c>
      <c r="R25" s="11">
        <v>375.00714794957298</v>
      </c>
      <c r="S25" s="11">
        <v>418.86</v>
      </c>
      <c r="T25" s="11">
        <v>469.02260187660897</v>
      </c>
      <c r="U25" s="11">
        <v>506.63</v>
      </c>
      <c r="V25" s="6">
        <f t="shared" si="2"/>
        <v>26</v>
      </c>
      <c r="W25" s="6">
        <f t="shared" si="4"/>
        <v>26</v>
      </c>
      <c r="X25" s="6">
        <f t="shared" si="5"/>
        <v>26</v>
      </c>
      <c r="Y25" s="6">
        <f t="shared" si="6"/>
        <v>25</v>
      </c>
      <c r="Z25" s="6">
        <f t="shared" si="7"/>
        <v>25</v>
      </c>
      <c r="AA25" s="6">
        <f t="shared" si="8"/>
        <v>27</v>
      </c>
      <c r="AB25" s="6">
        <f t="shared" si="9"/>
        <v>27</v>
      </c>
      <c r="AC25" s="6">
        <f t="shared" si="10"/>
        <v>26</v>
      </c>
      <c r="AD25" s="6">
        <f t="shared" si="11"/>
        <v>27</v>
      </c>
      <c r="AE25" s="6">
        <f t="shared" si="12"/>
        <v>28</v>
      </c>
      <c r="AF25" s="6">
        <f t="shared" si="13"/>
        <v>28</v>
      </c>
      <c r="AG25" s="6">
        <f t="shared" si="14"/>
        <v>28</v>
      </c>
      <c r="AH25" s="6">
        <f t="shared" si="15"/>
        <v>28</v>
      </c>
      <c r="AI25" s="6">
        <f t="shared" si="16"/>
        <v>28</v>
      </c>
      <c r="AJ25" s="6">
        <f t="shared" si="17"/>
        <v>28</v>
      </c>
      <c r="AK25" s="6">
        <f t="shared" si="17"/>
        <v>29</v>
      </c>
      <c r="AL25" s="6">
        <f t="shared" si="17"/>
        <v>30</v>
      </c>
      <c r="AM25" s="6">
        <f t="shared" si="17"/>
        <v>30</v>
      </c>
      <c r="AN25" s="6">
        <f>_xlfn.RANK.EQ(T25,T$6:T$37,0)</f>
        <v>29</v>
      </c>
      <c r="AO25" s="6">
        <f t="shared" si="17"/>
        <v>29</v>
      </c>
      <c r="AP25" s="3"/>
    </row>
    <row r="26" spans="1:42" x14ac:dyDescent="0.2">
      <c r="A26" s="3" t="s">
        <v>18</v>
      </c>
      <c r="B26" s="11">
        <v>191.90978121395401</v>
      </c>
      <c r="C26" s="11">
        <v>200.52095194665199</v>
      </c>
      <c r="D26" s="11">
        <v>208.59819603220799</v>
      </c>
      <c r="E26" s="11">
        <v>216.97234182321199</v>
      </c>
      <c r="F26" s="11">
        <v>229.60175761977399</v>
      </c>
      <c r="G26" s="11">
        <v>239.65884449454299</v>
      </c>
      <c r="H26" s="11">
        <v>248.74379963326101</v>
      </c>
      <c r="I26" s="11">
        <v>255.86004126854101</v>
      </c>
      <c r="J26" s="11">
        <v>268.08917205649101</v>
      </c>
      <c r="K26" s="11">
        <v>279.57989848194302</v>
      </c>
      <c r="L26" s="11">
        <v>290.46851526988303</v>
      </c>
      <c r="M26" s="11">
        <v>303.94988102705503</v>
      </c>
      <c r="N26" s="11">
        <v>316.50736228987699</v>
      </c>
      <c r="O26" s="11">
        <v>332.12534638763498</v>
      </c>
      <c r="P26" s="11">
        <v>358.08048142735203</v>
      </c>
      <c r="Q26" s="11">
        <v>383.09330574440099</v>
      </c>
      <c r="R26" s="11">
        <v>415.85627370791502</v>
      </c>
      <c r="S26" s="11">
        <v>461.26</v>
      </c>
      <c r="T26" s="11">
        <v>507.43743402742598</v>
      </c>
      <c r="U26" s="11">
        <v>546.67999999999995</v>
      </c>
      <c r="V26" s="6">
        <f t="shared" si="2"/>
        <v>11</v>
      </c>
      <c r="W26" s="6">
        <f t="shared" si="4"/>
        <v>11</v>
      </c>
      <c r="X26" s="6">
        <f t="shared" si="5"/>
        <v>14</v>
      </c>
      <c r="Y26" s="6">
        <f t="shared" si="6"/>
        <v>15</v>
      </c>
      <c r="Z26" s="6">
        <f t="shared" si="7"/>
        <v>11</v>
      </c>
      <c r="AA26" s="6">
        <f t="shared" si="8"/>
        <v>11</v>
      </c>
      <c r="AB26" s="6">
        <f t="shared" si="9"/>
        <v>13</v>
      </c>
      <c r="AC26" s="6">
        <f t="shared" si="10"/>
        <v>14</v>
      </c>
      <c r="AD26" s="6">
        <f t="shared" si="11"/>
        <v>14</v>
      </c>
      <c r="AE26" s="6">
        <f t="shared" si="12"/>
        <v>14</v>
      </c>
      <c r="AF26" s="6">
        <f t="shared" si="13"/>
        <v>15</v>
      </c>
      <c r="AG26" s="6">
        <f t="shared" si="14"/>
        <v>18</v>
      </c>
      <c r="AH26" s="6">
        <f t="shared" si="15"/>
        <v>17</v>
      </c>
      <c r="AI26" s="6">
        <f t="shared" si="16"/>
        <v>18</v>
      </c>
      <c r="AJ26" s="6">
        <f t="shared" si="17"/>
        <v>17</v>
      </c>
      <c r="AK26" s="6">
        <f t="shared" si="17"/>
        <v>19</v>
      </c>
      <c r="AL26" s="6">
        <f t="shared" si="17"/>
        <v>20</v>
      </c>
      <c r="AM26" s="6">
        <f t="shared" si="17"/>
        <v>20</v>
      </c>
      <c r="AN26" s="6">
        <f t="shared" si="17"/>
        <v>21</v>
      </c>
      <c r="AO26" s="6">
        <f t="shared" si="17"/>
        <v>20</v>
      </c>
      <c r="AP26" s="3"/>
    </row>
    <row r="27" spans="1:42" x14ac:dyDescent="0.2">
      <c r="A27" s="3" t="s">
        <v>19</v>
      </c>
      <c r="B27" s="11">
        <v>226.781432672357</v>
      </c>
      <c r="C27" s="11">
        <v>238.800666954582</v>
      </c>
      <c r="D27" s="11">
        <v>253.56666843425</v>
      </c>
      <c r="E27" s="11">
        <v>267.052713870714</v>
      </c>
      <c r="F27" s="11">
        <v>274.97996883538099</v>
      </c>
      <c r="G27" s="11">
        <v>285.680162349998</v>
      </c>
      <c r="H27" s="11">
        <v>298.03574167590301</v>
      </c>
      <c r="I27" s="11">
        <v>310.04800055632001</v>
      </c>
      <c r="J27" s="11">
        <v>323.98356293066001</v>
      </c>
      <c r="K27" s="11">
        <v>338.192415564974</v>
      </c>
      <c r="L27" s="11">
        <v>350.854362863875</v>
      </c>
      <c r="M27" s="11">
        <v>371.18926601815701</v>
      </c>
      <c r="N27" s="11">
        <v>396.991420040241</v>
      </c>
      <c r="O27" s="11">
        <v>419.96154452112302</v>
      </c>
      <c r="P27" s="11">
        <v>446.12972154103397</v>
      </c>
      <c r="Q27" s="11">
        <v>475.10552139484997</v>
      </c>
      <c r="R27" s="11">
        <v>520.37973776471904</v>
      </c>
      <c r="S27" s="11">
        <v>577.28</v>
      </c>
      <c r="T27" s="11">
        <v>630.30655869781106</v>
      </c>
      <c r="U27" s="11">
        <v>677.33</v>
      </c>
      <c r="V27" s="6">
        <f t="shared" si="2"/>
        <v>3</v>
      </c>
      <c r="W27" s="6">
        <f t="shared" si="4"/>
        <v>3</v>
      </c>
      <c r="X27" s="6">
        <f t="shared" si="5"/>
        <v>3</v>
      </c>
      <c r="Y27" s="6">
        <f t="shared" si="6"/>
        <v>3</v>
      </c>
      <c r="Z27" s="6">
        <f t="shared" si="7"/>
        <v>4</v>
      </c>
      <c r="AA27" s="6">
        <f t="shared" si="8"/>
        <v>4</v>
      </c>
      <c r="AB27" s="6">
        <f t="shared" si="9"/>
        <v>4</v>
      </c>
      <c r="AC27" s="6">
        <f t="shared" si="10"/>
        <v>4</v>
      </c>
      <c r="AD27" s="6">
        <f t="shared" si="11"/>
        <v>3</v>
      </c>
      <c r="AE27" s="6">
        <f t="shared" si="12"/>
        <v>4</v>
      </c>
      <c r="AF27" s="6">
        <f t="shared" si="13"/>
        <v>3</v>
      </c>
      <c r="AG27" s="6">
        <f t="shared" si="14"/>
        <v>3</v>
      </c>
      <c r="AH27" s="6">
        <f t="shared" si="15"/>
        <v>3</v>
      </c>
      <c r="AI27" s="6">
        <f t="shared" si="16"/>
        <v>2</v>
      </c>
      <c r="AJ27" s="6">
        <f t="shared" si="17"/>
        <v>3</v>
      </c>
      <c r="AK27" s="6">
        <f t="shared" si="17"/>
        <v>3</v>
      </c>
      <c r="AL27" s="6">
        <f t="shared" si="17"/>
        <v>5</v>
      </c>
      <c r="AM27" s="6">
        <f t="shared" si="17"/>
        <v>5</v>
      </c>
      <c r="AN27" s="6">
        <f t="shared" si="17"/>
        <v>5</v>
      </c>
      <c r="AO27" s="6">
        <f t="shared" si="17"/>
        <v>4</v>
      </c>
      <c r="AP27" s="3"/>
    </row>
    <row r="28" spans="1:42" x14ac:dyDescent="0.2">
      <c r="A28" s="3" t="s">
        <v>20</v>
      </c>
      <c r="B28" s="11">
        <v>171.44024395915</v>
      </c>
      <c r="C28" s="11">
        <v>179.84840016167999</v>
      </c>
      <c r="D28" s="11">
        <v>186.89477661899301</v>
      </c>
      <c r="E28" s="11">
        <v>192.47481394512101</v>
      </c>
      <c r="F28" s="11">
        <v>199.01833328380701</v>
      </c>
      <c r="G28" s="11">
        <v>205.657407312619</v>
      </c>
      <c r="H28" s="11">
        <v>210.86698278647799</v>
      </c>
      <c r="I28" s="11">
        <v>216.492202597459</v>
      </c>
      <c r="J28" s="11">
        <v>223.76233671735</v>
      </c>
      <c r="K28" s="11">
        <v>232.389084622339</v>
      </c>
      <c r="L28" s="11">
        <v>239.684630626218</v>
      </c>
      <c r="M28" s="11">
        <v>248.851854527158</v>
      </c>
      <c r="N28" s="11">
        <v>260.17446691861198</v>
      </c>
      <c r="O28" s="11">
        <v>282.949120837674</v>
      </c>
      <c r="P28" s="11">
        <v>316.18640334906098</v>
      </c>
      <c r="Q28" s="11">
        <v>350.41172029997</v>
      </c>
      <c r="R28" s="11">
        <v>405.24121512223201</v>
      </c>
      <c r="S28" s="11">
        <v>459.99</v>
      </c>
      <c r="T28" s="11">
        <v>510.61585979315402</v>
      </c>
      <c r="U28" s="11">
        <v>545.62</v>
      </c>
      <c r="V28" s="6">
        <f t="shared" si="2"/>
        <v>23</v>
      </c>
      <c r="W28" s="6">
        <f t="shared" si="4"/>
        <v>23</v>
      </c>
      <c r="X28" s="6">
        <f t="shared" si="5"/>
        <v>25</v>
      </c>
      <c r="Y28" s="6">
        <f t="shared" si="6"/>
        <v>26</v>
      </c>
      <c r="Z28" s="6">
        <f t="shared" si="7"/>
        <v>29</v>
      </c>
      <c r="AA28" s="6">
        <f t="shared" si="8"/>
        <v>29</v>
      </c>
      <c r="AB28" s="6">
        <f t="shared" si="9"/>
        <v>30</v>
      </c>
      <c r="AC28" s="6">
        <f t="shared" si="10"/>
        <v>30</v>
      </c>
      <c r="AD28" s="6">
        <f t="shared" si="11"/>
        <v>31</v>
      </c>
      <c r="AE28" s="6">
        <f t="shared" si="12"/>
        <v>31</v>
      </c>
      <c r="AF28" s="6">
        <f t="shared" si="13"/>
        <v>31</v>
      </c>
      <c r="AG28" s="6">
        <f t="shared" si="14"/>
        <v>31</v>
      </c>
      <c r="AH28" s="6">
        <f t="shared" si="15"/>
        <v>31</v>
      </c>
      <c r="AI28" s="6">
        <f t="shared" si="16"/>
        <v>31</v>
      </c>
      <c r="AJ28" s="6">
        <f t="shared" si="17"/>
        <v>31</v>
      </c>
      <c r="AK28" s="6">
        <f t="shared" si="17"/>
        <v>28</v>
      </c>
      <c r="AL28" s="6">
        <f t="shared" si="17"/>
        <v>22</v>
      </c>
      <c r="AM28" s="6">
        <f t="shared" si="17"/>
        <v>21</v>
      </c>
      <c r="AN28" s="6">
        <f t="shared" si="17"/>
        <v>20</v>
      </c>
      <c r="AO28" s="6">
        <f t="shared" si="17"/>
        <v>21</v>
      </c>
      <c r="AP28" s="3"/>
    </row>
    <row r="29" spans="1:42" x14ac:dyDescent="0.2">
      <c r="A29" s="3" t="s">
        <v>21</v>
      </c>
      <c r="B29" s="11">
        <v>186.94018444975299</v>
      </c>
      <c r="C29" s="11">
        <v>197.33581843188699</v>
      </c>
      <c r="D29" s="11">
        <v>206.80837290558699</v>
      </c>
      <c r="E29" s="11">
        <v>218.61309447557599</v>
      </c>
      <c r="F29" s="11">
        <v>226.00747167978199</v>
      </c>
      <c r="G29" s="11">
        <v>236.84993053242701</v>
      </c>
      <c r="H29" s="11">
        <v>249.446554860882</v>
      </c>
      <c r="I29" s="11">
        <v>259.501340262501</v>
      </c>
      <c r="J29" s="11">
        <v>273.54360977563198</v>
      </c>
      <c r="K29" s="11">
        <v>289.68478280574101</v>
      </c>
      <c r="L29" s="11">
        <v>304.00412191435299</v>
      </c>
      <c r="M29" s="11">
        <v>326.89842276292899</v>
      </c>
      <c r="N29" s="11">
        <v>353.19183416739901</v>
      </c>
      <c r="O29" s="11">
        <v>381.48207568106898</v>
      </c>
      <c r="P29" s="11">
        <v>421.24854970156798</v>
      </c>
      <c r="Q29" s="11">
        <v>447.04803869081297</v>
      </c>
      <c r="R29" s="11">
        <v>486.14166482221702</v>
      </c>
      <c r="S29" s="11">
        <v>534.5</v>
      </c>
      <c r="T29" s="11">
        <v>589.34626973881097</v>
      </c>
      <c r="U29" s="11">
        <v>629.86</v>
      </c>
      <c r="V29" s="6">
        <f t="shared" si="2"/>
        <v>16</v>
      </c>
      <c r="W29" s="6">
        <f t="shared" si="4"/>
        <v>15</v>
      </c>
      <c r="X29" s="6">
        <f t="shared" si="5"/>
        <v>15</v>
      </c>
      <c r="Y29" s="6">
        <f t="shared" si="6"/>
        <v>14</v>
      </c>
      <c r="Z29" s="6">
        <f t="shared" si="7"/>
        <v>15</v>
      </c>
      <c r="AA29" s="6">
        <f t="shared" si="8"/>
        <v>14</v>
      </c>
      <c r="AB29" s="6">
        <f t="shared" si="9"/>
        <v>12</v>
      </c>
      <c r="AC29" s="6">
        <f t="shared" si="10"/>
        <v>11</v>
      </c>
      <c r="AD29" s="6">
        <f t="shared" si="11"/>
        <v>11</v>
      </c>
      <c r="AE29" s="6">
        <f t="shared" si="12"/>
        <v>10</v>
      </c>
      <c r="AF29" s="6">
        <f t="shared" si="13"/>
        <v>11</v>
      </c>
      <c r="AG29" s="6">
        <f t="shared" si="14"/>
        <v>9</v>
      </c>
      <c r="AH29" s="6">
        <f t="shared" si="15"/>
        <v>5</v>
      </c>
      <c r="AI29" s="6">
        <f t="shared" si="16"/>
        <v>6</v>
      </c>
      <c r="AJ29" s="6">
        <f t="shared" si="17"/>
        <v>5</v>
      </c>
      <c r="AK29" s="6">
        <f t="shared" si="17"/>
        <v>6</v>
      </c>
      <c r="AL29" s="6">
        <f t="shared" si="17"/>
        <v>6</v>
      </c>
      <c r="AM29" s="6">
        <f t="shared" si="17"/>
        <v>8</v>
      </c>
      <c r="AN29" s="6">
        <f t="shared" si="17"/>
        <v>8</v>
      </c>
      <c r="AO29" s="6">
        <f t="shared" si="17"/>
        <v>8</v>
      </c>
      <c r="AP29" s="3"/>
    </row>
    <row r="30" spans="1:42" x14ac:dyDescent="0.2">
      <c r="A30" s="8" t="s">
        <v>22</v>
      </c>
      <c r="B30" s="12">
        <v>156.44203763151299</v>
      </c>
      <c r="C30" s="12">
        <v>165.00657493811701</v>
      </c>
      <c r="D30" s="12">
        <v>172.569507223822</v>
      </c>
      <c r="E30" s="12">
        <v>178.81144123918401</v>
      </c>
      <c r="F30" s="12">
        <v>184.46081470798001</v>
      </c>
      <c r="G30" s="12">
        <v>192.78393847205601</v>
      </c>
      <c r="H30" s="12">
        <v>199.38198346624699</v>
      </c>
      <c r="I30" s="12">
        <v>206.652790030294</v>
      </c>
      <c r="J30" s="12">
        <v>216.07252654380099</v>
      </c>
      <c r="K30" s="12">
        <v>225.81457602379399</v>
      </c>
      <c r="L30" s="12">
        <v>232.72503552529099</v>
      </c>
      <c r="M30" s="12">
        <v>245.55267237821201</v>
      </c>
      <c r="N30" s="12">
        <v>259.266995694115</v>
      </c>
      <c r="O30" s="12">
        <v>273.66903277326298</v>
      </c>
      <c r="P30" s="12">
        <v>297.55490776011101</v>
      </c>
      <c r="Q30" s="12">
        <v>322.42498252338999</v>
      </c>
      <c r="R30" s="12">
        <v>358.01096583424601</v>
      </c>
      <c r="S30" s="12">
        <v>403.69</v>
      </c>
      <c r="T30" s="12">
        <v>450.59185939609102</v>
      </c>
      <c r="U30" s="12">
        <v>490.68</v>
      </c>
      <c r="V30" s="13">
        <f t="shared" si="2"/>
        <v>31</v>
      </c>
      <c r="W30" s="13">
        <f t="shared" si="4"/>
        <v>31</v>
      </c>
      <c r="X30" s="13">
        <f t="shared" si="5"/>
        <v>31</v>
      </c>
      <c r="Y30" s="13">
        <f t="shared" si="6"/>
        <v>31</v>
      </c>
      <c r="Z30" s="13">
        <f t="shared" si="7"/>
        <v>32</v>
      </c>
      <c r="AA30" s="13">
        <f t="shared" si="8"/>
        <v>32</v>
      </c>
      <c r="AB30" s="13">
        <f t="shared" si="9"/>
        <v>32</v>
      </c>
      <c r="AC30" s="13">
        <f t="shared" si="10"/>
        <v>32</v>
      </c>
      <c r="AD30" s="13">
        <f t="shared" si="11"/>
        <v>32</v>
      </c>
      <c r="AE30" s="13">
        <f t="shared" si="12"/>
        <v>32</v>
      </c>
      <c r="AF30" s="13">
        <f t="shared" si="13"/>
        <v>32</v>
      </c>
      <c r="AG30" s="13">
        <f t="shared" si="14"/>
        <v>32</v>
      </c>
      <c r="AH30" s="13">
        <f t="shared" si="15"/>
        <v>32</v>
      </c>
      <c r="AI30" s="13">
        <f t="shared" si="16"/>
        <v>32</v>
      </c>
      <c r="AJ30" s="13">
        <f t="shared" si="17"/>
        <v>32</v>
      </c>
      <c r="AK30" s="13">
        <f t="shared" si="17"/>
        <v>32</v>
      </c>
      <c r="AL30" s="13">
        <f t="shared" si="17"/>
        <v>32</v>
      </c>
      <c r="AM30" s="13">
        <f t="shared" si="17"/>
        <v>32</v>
      </c>
      <c r="AN30" s="13">
        <f t="shared" si="17"/>
        <v>32</v>
      </c>
      <c r="AO30" s="13">
        <f t="shared" si="17"/>
        <v>32</v>
      </c>
      <c r="AP30" s="3"/>
    </row>
    <row r="31" spans="1:42" x14ac:dyDescent="0.2">
      <c r="A31" s="3" t="s">
        <v>23</v>
      </c>
      <c r="B31" s="11">
        <v>170.6939034175</v>
      </c>
      <c r="C31" s="11">
        <v>179.44107025610401</v>
      </c>
      <c r="D31" s="11">
        <v>190.067362355315</v>
      </c>
      <c r="E31" s="11">
        <v>198.37552002403001</v>
      </c>
      <c r="F31" s="11">
        <v>205.334860950017</v>
      </c>
      <c r="G31" s="11">
        <v>214.708696156972</v>
      </c>
      <c r="H31" s="11">
        <v>225.03608634628301</v>
      </c>
      <c r="I31" s="11">
        <v>235.94080254587999</v>
      </c>
      <c r="J31" s="11">
        <v>247.547737271616</v>
      </c>
      <c r="K31" s="11">
        <v>260.11513839620397</v>
      </c>
      <c r="L31" s="11">
        <v>271.04355908124001</v>
      </c>
      <c r="M31" s="11">
        <v>288.09545257540401</v>
      </c>
      <c r="N31" s="11">
        <v>305.69439292108399</v>
      </c>
      <c r="O31" s="11">
        <v>333.59925550587297</v>
      </c>
      <c r="P31" s="11">
        <v>357.66896722047198</v>
      </c>
      <c r="Q31" s="11">
        <v>385.12760313553503</v>
      </c>
      <c r="R31" s="11">
        <v>433.81786357293299</v>
      </c>
      <c r="S31" s="11">
        <v>485.78</v>
      </c>
      <c r="T31" s="11">
        <v>537.88692235475401</v>
      </c>
      <c r="U31" s="11">
        <v>585</v>
      </c>
      <c r="V31" s="6">
        <f t="shared" si="2"/>
        <v>24</v>
      </c>
      <c r="W31" s="6">
        <f t="shared" si="4"/>
        <v>25</v>
      </c>
      <c r="X31" s="6">
        <f t="shared" si="5"/>
        <v>23</v>
      </c>
      <c r="Y31" s="6">
        <f t="shared" si="6"/>
        <v>23</v>
      </c>
      <c r="Z31" s="6">
        <f t="shared" si="7"/>
        <v>24</v>
      </c>
      <c r="AA31" s="6">
        <f t="shared" si="8"/>
        <v>24</v>
      </c>
      <c r="AB31" s="6">
        <f t="shared" si="9"/>
        <v>25</v>
      </c>
      <c r="AC31" s="6">
        <f t="shared" si="10"/>
        <v>25</v>
      </c>
      <c r="AD31" s="6">
        <f t="shared" si="11"/>
        <v>25</v>
      </c>
      <c r="AE31" s="6">
        <f t="shared" si="12"/>
        <v>24</v>
      </c>
      <c r="AF31" s="6">
        <f t="shared" si="13"/>
        <v>23</v>
      </c>
      <c r="AG31" s="6">
        <f t="shared" si="14"/>
        <v>22</v>
      </c>
      <c r="AH31" s="6">
        <f t="shared" si="15"/>
        <v>18</v>
      </c>
      <c r="AI31" s="6">
        <f t="shared" si="16"/>
        <v>17</v>
      </c>
      <c r="AJ31" s="6">
        <f t="shared" si="17"/>
        <v>19</v>
      </c>
      <c r="AK31" s="6">
        <f t="shared" si="17"/>
        <v>18</v>
      </c>
      <c r="AL31" s="6">
        <f t="shared" si="17"/>
        <v>16</v>
      </c>
      <c r="AM31" s="6">
        <f t="shared" si="17"/>
        <v>16</v>
      </c>
      <c r="AN31" s="6">
        <f t="shared" si="17"/>
        <v>14</v>
      </c>
      <c r="AO31" s="6">
        <f t="shared" si="17"/>
        <v>14</v>
      </c>
      <c r="AP31" s="3"/>
    </row>
    <row r="32" spans="1:42" x14ac:dyDescent="0.2">
      <c r="A32" s="3" t="s">
        <v>24</v>
      </c>
      <c r="B32" s="11">
        <v>175.56456447911901</v>
      </c>
      <c r="C32" s="11">
        <v>186.048477628326</v>
      </c>
      <c r="D32" s="11">
        <v>198.764963664981</v>
      </c>
      <c r="E32" s="11">
        <v>211.776127683754</v>
      </c>
      <c r="F32" s="11">
        <v>219.77634453024601</v>
      </c>
      <c r="G32" s="11">
        <v>224.81737069936901</v>
      </c>
      <c r="H32" s="11">
        <v>234.873343225881</v>
      </c>
      <c r="I32" s="11">
        <v>248.21835599954801</v>
      </c>
      <c r="J32" s="11">
        <v>265.841099018801</v>
      </c>
      <c r="K32" s="11">
        <v>274.20252956097602</v>
      </c>
      <c r="L32" s="11">
        <v>273.47495719299297</v>
      </c>
      <c r="M32" s="11">
        <v>281.22535827671902</v>
      </c>
      <c r="N32" s="11">
        <v>298.34659039859503</v>
      </c>
      <c r="O32" s="11">
        <v>324.60243294974498</v>
      </c>
      <c r="P32" s="11">
        <v>358.02868781807501</v>
      </c>
      <c r="Q32" s="11">
        <v>389.702834530681</v>
      </c>
      <c r="R32" s="11">
        <v>458.84345085573301</v>
      </c>
      <c r="S32" s="11">
        <v>514.88</v>
      </c>
      <c r="T32" s="11">
        <v>536.554638485228</v>
      </c>
      <c r="U32" s="11">
        <v>555.74</v>
      </c>
      <c r="V32" s="6">
        <f t="shared" si="2"/>
        <v>17</v>
      </c>
      <c r="W32" s="6">
        <f t="shared" si="4"/>
        <v>17</v>
      </c>
      <c r="X32" s="6">
        <f t="shared" si="5"/>
        <v>17</v>
      </c>
      <c r="Y32" s="6">
        <f t="shared" si="6"/>
        <v>17</v>
      </c>
      <c r="Z32" s="6">
        <f t="shared" si="7"/>
        <v>17</v>
      </c>
      <c r="AA32" s="6">
        <f t="shared" si="8"/>
        <v>17</v>
      </c>
      <c r="AB32" s="6">
        <f t="shared" si="9"/>
        <v>17</v>
      </c>
      <c r="AC32" s="6">
        <f t="shared" si="10"/>
        <v>17</v>
      </c>
      <c r="AD32" s="6">
        <f t="shared" si="11"/>
        <v>15</v>
      </c>
      <c r="AE32" s="6">
        <f t="shared" si="12"/>
        <v>17</v>
      </c>
      <c r="AF32" s="6">
        <f t="shared" si="13"/>
        <v>22</v>
      </c>
      <c r="AG32" s="6">
        <f t="shared" si="14"/>
        <v>25</v>
      </c>
      <c r="AH32" s="6">
        <f t="shared" si="15"/>
        <v>24</v>
      </c>
      <c r="AI32" s="6">
        <f t="shared" si="16"/>
        <v>19</v>
      </c>
      <c r="AJ32" s="6">
        <f t="shared" si="17"/>
        <v>18</v>
      </c>
      <c r="AK32" s="6">
        <f t="shared" si="17"/>
        <v>17</v>
      </c>
      <c r="AL32" s="6">
        <f t="shared" si="17"/>
        <v>12</v>
      </c>
      <c r="AM32" s="6">
        <f t="shared" si="17"/>
        <v>11</v>
      </c>
      <c r="AN32" s="6">
        <f t="shared" si="17"/>
        <v>15</v>
      </c>
      <c r="AO32" s="6">
        <f t="shared" si="17"/>
        <v>18</v>
      </c>
      <c r="AP32" s="3"/>
    </row>
    <row r="33" spans="1:44" x14ac:dyDescent="0.2">
      <c r="A33" s="3" t="s">
        <v>25</v>
      </c>
      <c r="B33" s="11">
        <v>191.62101523734501</v>
      </c>
      <c r="C33" s="11">
        <v>199.71556485247001</v>
      </c>
      <c r="D33" s="11">
        <v>210.79502248287699</v>
      </c>
      <c r="E33" s="11">
        <v>220.837063055041</v>
      </c>
      <c r="F33" s="11">
        <v>229.16327448687599</v>
      </c>
      <c r="G33" s="11">
        <v>238.62923660973399</v>
      </c>
      <c r="H33" s="11">
        <v>248.706646702385</v>
      </c>
      <c r="I33" s="11">
        <v>258.51974473306501</v>
      </c>
      <c r="J33" s="11">
        <v>271.71569731870898</v>
      </c>
      <c r="K33" s="11">
        <v>280.857421406284</v>
      </c>
      <c r="L33" s="11">
        <v>291.982244019635</v>
      </c>
      <c r="M33" s="11">
        <v>310.95658290419198</v>
      </c>
      <c r="N33" s="11">
        <v>332.14208680523399</v>
      </c>
      <c r="O33" s="11">
        <v>376.48118603260298</v>
      </c>
      <c r="P33" s="11">
        <v>395.49982150678397</v>
      </c>
      <c r="Q33" s="11">
        <v>426.19991437641102</v>
      </c>
      <c r="R33" s="11">
        <v>478.35340617020597</v>
      </c>
      <c r="S33" s="11">
        <v>536.91</v>
      </c>
      <c r="T33" s="11">
        <v>603.320522581923</v>
      </c>
      <c r="U33" s="11">
        <v>659.13</v>
      </c>
      <c r="V33" s="6">
        <f t="shared" si="2"/>
        <v>12</v>
      </c>
      <c r="W33" s="6">
        <f t="shared" si="4"/>
        <v>12</v>
      </c>
      <c r="X33" s="6">
        <f t="shared" si="5"/>
        <v>13</v>
      </c>
      <c r="Y33" s="6">
        <f t="shared" si="6"/>
        <v>12</v>
      </c>
      <c r="Z33" s="6">
        <f t="shared" si="7"/>
        <v>12</v>
      </c>
      <c r="AA33" s="6">
        <f t="shared" si="8"/>
        <v>12</v>
      </c>
      <c r="AB33" s="6">
        <f t="shared" si="9"/>
        <v>14</v>
      </c>
      <c r="AC33" s="6">
        <f t="shared" si="10"/>
        <v>13</v>
      </c>
      <c r="AD33" s="6">
        <f t="shared" si="11"/>
        <v>12</v>
      </c>
      <c r="AE33" s="6">
        <f t="shared" si="12"/>
        <v>13</v>
      </c>
      <c r="AF33" s="6">
        <f t="shared" si="13"/>
        <v>13</v>
      </c>
      <c r="AG33" s="6">
        <f t="shared" si="14"/>
        <v>13</v>
      </c>
      <c r="AH33" s="6">
        <f t="shared" si="15"/>
        <v>13</v>
      </c>
      <c r="AI33" s="6">
        <f t="shared" si="16"/>
        <v>8</v>
      </c>
      <c r="AJ33" s="6">
        <f t="shared" si="17"/>
        <v>10</v>
      </c>
      <c r="AK33" s="6">
        <f t="shared" si="17"/>
        <v>8</v>
      </c>
      <c r="AL33" s="6">
        <f t="shared" si="17"/>
        <v>8</v>
      </c>
      <c r="AM33" s="6">
        <f t="shared" si="17"/>
        <v>7</v>
      </c>
      <c r="AN33" s="6">
        <f t="shared" si="17"/>
        <v>6</v>
      </c>
      <c r="AO33" s="6">
        <f t="shared" si="17"/>
        <v>5</v>
      </c>
      <c r="AP33" s="3"/>
    </row>
    <row r="34" spans="1:44" x14ac:dyDescent="0.2">
      <c r="A34" s="3" t="s">
        <v>26</v>
      </c>
      <c r="B34" s="11">
        <v>172.714695049434</v>
      </c>
      <c r="C34" s="11">
        <v>182.20845712917301</v>
      </c>
      <c r="D34" s="11">
        <v>193.133289901501</v>
      </c>
      <c r="E34" s="11">
        <v>202.091043623563</v>
      </c>
      <c r="F34" s="11">
        <v>207.22996278074601</v>
      </c>
      <c r="G34" s="11">
        <v>215.09175672861599</v>
      </c>
      <c r="H34" s="11">
        <v>223.32800501086399</v>
      </c>
      <c r="I34" s="11">
        <v>231.09795306184199</v>
      </c>
      <c r="J34" s="11">
        <v>241.83729867002</v>
      </c>
      <c r="K34" s="11">
        <v>253.339503631605</v>
      </c>
      <c r="L34" s="11">
        <v>266.31344781776602</v>
      </c>
      <c r="M34" s="11">
        <v>280.05924452065898</v>
      </c>
      <c r="N34" s="11">
        <v>298.869512858299</v>
      </c>
      <c r="O34" s="11">
        <v>313.71389417042701</v>
      </c>
      <c r="P34" s="11">
        <v>332.76608377995501</v>
      </c>
      <c r="Q34" s="11">
        <v>354.41811177047202</v>
      </c>
      <c r="R34" s="11">
        <v>384.78563095597002</v>
      </c>
      <c r="S34" s="11">
        <v>427.51</v>
      </c>
      <c r="T34" s="11">
        <v>472.34619306823902</v>
      </c>
      <c r="U34" s="11">
        <v>515.4</v>
      </c>
      <c r="V34" s="6">
        <f t="shared" si="2"/>
        <v>21</v>
      </c>
      <c r="W34" s="6">
        <f t="shared" si="4"/>
        <v>20</v>
      </c>
      <c r="X34" s="6">
        <f t="shared" si="5"/>
        <v>20</v>
      </c>
      <c r="Y34" s="6">
        <f t="shared" si="6"/>
        <v>21</v>
      </c>
      <c r="Z34" s="6">
        <f t="shared" si="7"/>
        <v>23</v>
      </c>
      <c r="AA34" s="6">
        <f t="shared" si="8"/>
        <v>23</v>
      </c>
      <c r="AB34" s="6">
        <f t="shared" si="9"/>
        <v>26</v>
      </c>
      <c r="AC34" s="6">
        <f t="shared" si="10"/>
        <v>27</v>
      </c>
      <c r="AD34" s="6">
        <f t="shared" si="11"/>
        <v>26</v>
      </c>
      <c r="AE34" s="6">
        <f t="shared" si="12"/>
        <v>26</v>
      </c>
      <c r="AF34" s="6">
        <f t="shared" si="13"/>
        <v>25</v>
      </c>
      <c r="AG34" s="6">
        <f t="shared" si="14"/>
        <v>26</v>
      </c>
      <c r="AH34" s="6">
        <f t="shared" si="15"/>
        <v>23</v>
      </c>
      <c r="AI34" s="6">
        <f t="shared" si="16"/>
        <v>25</v>
      </c>
      <c r="AJ34" s="6">
        <f t="shared" si="17"/>
        <v>26</v>
      </c>
      <c r="AK34" s="6">
        <f t="shared" si="17"/>
        <v>27</v>
      </c>
      <c r="AL34" s="6">
        <f t="shared" si="17"/>
        <v>28</v>
      </c>
      <c r="AM34" s="6">
        <f t="shared" si="17"/>
        <v>27</v>
      </c>
      <c r="AN34" s="6">
        <f t="shared" si="17"/>
        <v>27</v>
      </c>
      <c r="AO34" s="6">
        <f t="shared" si="17"/>
        <v>26</v>
      </c>
      <c r="AP34" s="3"/>
    </row>
    <row r="35" spans="1:44" x14ac:dyDescent="0.2">
      <c r="A35" s="7" t="s">
        <v>33</v>
      </c>
      <c r="B35" s="11">
        <v>195.05453603079101</v>
      </c>
      <c r="C35" s="11">
        <v>203.90295700415899</v>
      </c>
      <c r="D35" s="11">
        <v>219.61352429831899</v>
      </c>
      <c r="E35" s="11">
        <v>234.74578777998201</v>
      </c>
      <c r="F35" s="11">
        <v>250.11009753622801</v>
      </c>
      <c r="G35" s="11">
        <v>260.13811569236498</v>
      </c>
      <c r="H35" s="11">
        <v>270.84393824242602</v>
      </c>
      <c r="I35" s="11">
        <v>284.45034060691398</v>
      </c>
      <c r="J35" s="11">
        <v>302.24576433521401</v>
      </c>
      <c r="K35" s="11">
        <v>317.24976678126097</v>
      </c>
      <c r="L35" s="11">
        <v>323.28526558559599</v>
      </c>
      <c r="M35" s="11">
        <v>333.097276607259</v>
      </c>
      <c r="N35" s="11">
        <v>350.71028111562202</v>
      </c>
      <c r="O35" s="11">
        <v>370.75202597252002</v>
      </c>
      <c r="P35" s="11">
        <v>395.987199372558</v>
      </c>
      <c r="Q35" s="11">
        <v>421.47639848937399</v>
      </c>
      <c r="R35" s="11">
        <v>454.47626605773002</v>
      </c>
      <c r="S35" s="11">
        <v>498.51</v>
      </c>
      <c r="T35" s="11">
        <v>549.38982621101195</v>
      </c>
      <c r="U35" s="11">
        <v>590.83000000000004</v>
      </c>
      <c r="V35" s="6">
        <f t="shared" si="2"/>
        <v>10</v>
      </c>
      <c r="W35" s="6">
        <f t="shared" si="4"/>
        <v>10</v>
      </c>
      <c r="X35" s="6">
        <f t="shared" si="5"/>
        <v>8</v>
      </c>
      <c r="Y35" s="6">
        <f t="shared" si="6"/>
        <v>7</v>
      </c>
      <c r="Z35" s="6">
        <f t="shared" si="7"/>
        <v>5</v>
      </c>
      <c r="AA35" s="6">
        <f t="shared" si="8"/>
        <v>6</v>
      </c>
      <c r="AB35" s="6">
        <f t="shared" si="9"/>
        <v>6</v>
      </c>
      <c r="AC35" s="6">
        <f t="shared" si="10"/>
        <v>5</v>
      </c>
      <c r="AD35" s="6">
        <f t="shared" si="11"/>
        <v>5</v>
      </c>
      <c r="AE35" s="6">
        <f t="shared" si="12"/>
        <v>5</v>
      </c>
      <c r="AF35" s="6">
        <f t="shared" si="13"/>
        <v>5</v>
      </c>
      <c r="AG35" s="6">
        <f t="shared" si="14"/>
        <v>5</v>
      </c>
      <c r="AH35" s="6">
        <f t="shared" si="15"/>
        <v>7</v>
      </c>
      <c r="AI35" s="6">
        <f t="shared" si="16"/>
        <v>10</v>
      </c>
      <c r="AJ35" s="6">
        <f t="shared" si="17"/>
        <v>9</v>
      </c>
      <c r="AK35" s="6">
        <f t="shared" si="17"/>
        <v>11</v>
      </c>
      <c r="AL35" s="6">
        <f t="shared" si="17"/>
        <v>14</v>
      </c>
      <c r="AM35" s="6">
        <f t="shared" si="17"/>
        <v>14</v>
      </c>
      <c r="AN35" s="6">
        <f t="shared" si="17"/>
        <v>12</v>
      </c>
      <c r="AO35" s="6">
        <f t="shared" si="17"/>
        <v>12</v>
      </c>
      <c r="AP35" s="3"/>
    </row>
    <row r="36" spans="1:44" x14ac:dyDescent="0.2">
      <c r="A36" s="3" t="s">
        <v>27</v>
      </c>
      <c r="B36" s="11">
        <v>161.36482099761199</v>
      </c>
      <c r="C36" s="11">
        <v>169.22644088755001</v>
      </c>
      <c r="D36" s="11">
        <v>179.116757329466</v>
      </c>
      <c r="E36" s="11">
        <v>189.75594798325599</v>
      </c>
      <c r="F36" s="11">
        <v>200.08940015832201</v>
      </c>
      <c r="G36" s="11">
        <v>213.88065720320799</v>
      </c>
      <c r="H36" s="11">
        <v>228.87769848060901</v>
      </c>
      <c r="I36" s="11">
        <v>242.75895010366301</v>
      </c>
      <c r="J36" s="11">
        <v>258.27577355095502</v>
      </c>
      <c r="K36" s="11">
        <v>271.16846530465801</v>
      </c>
      <c r="L36" s="11">
        <v>280.76521485497</v>
      </c>
      <c r="M36" s="11">
        <v>291.55389144197801</v>
      </c>
      <c r="N36" s="11">
        <v>302.52316058982098</v>
      </c>
      <c r="O36" s="11">
        <v>316.65630685632402</v>
      </c>
      <c r="P36" s="11">
        <v>342.16489545918603</v>
      </c>
      <c r="Q36" s="11">
        <v>363.48364174613903</v>
      </c>
      <c r="R36" s="11">
        <v>398.84684579263899</v>
      </c>
      <c r="S36" s="11">
        <v>441.7</v>
      </c>
      <c r="T36" s="11">
        <v>486.96630427746197</v>
      </c>
      <c r="U36" s="11">
        <v>520.59</v>
      </c>
      <c r="V36" s="6">
        <f t="shared" si="2"/>
        <v>30</v>
      </c>
      <c r="W36" s="6">
        <f t="shared" si="4"/>
        <v>30</v>
      </c>
      <c r="X36" s="6">
        <f t="shared" si="5"/>
        <v>29</v>
      </c>
      <c r="Y36" s="6">
        <f t="shared" si="6"/>
        <v>28</v>
      </c>
      <c r="Z36" s="6">
        <f t="shared" si="7"/>
        <v>28</v>
      </c>
      <c r="AA36" s="6">
        <f t="shared" si="8"/>
        <v>26</v>
      </c>
      <c r="AB36" s="6">
        <f t="shared" si="9"/>
        <v>24</v>
      </c>
      <c r="AC36" s="6">
        <f t="shared" si="10"/>
        <v>20</v>
      </c>
      <c r="AD36" s="6">
        <f t="shared" si="11"/>
        <v>18</v>
      </c>
      <c r="AE36" s="6">
        <f t="shared" si="12"/>
        <v>18</v>
      </c>
      <c r="AF36" s="6">
        <f t="shared" si="13"/>
        <v>19</v>
      </c>
      <c r="AG36" s="6">
        <f t="shared" si="14"/>
        <v>20</v>
      </c>
      <c r="AH36" s="6">
        <f t="shared" si="15"/>
        <v>21</v>
      </c>
      <c r="AI36" s="6">
        <f t="shared" si="16"/>
        <v>24</v>
      </c>
      <c r="AJ36" s="6">
        <f t="shared" si="17"/>
        <v>23</v>
      </c>
      <c r="AK36" s="6">
        <f t="shared" si="17"/>
        <v>23</v>
      </c>
      <c r="AL36" s="6">
        <f t="shared" si="17"/>
        <v>24</v>
      </c>
      <c r="AM36" s="6">
        <f t="shared" si="17"/>
        <v>25</v>
      </c>
      <c r="AN36" s="6">
        <f t="shared" si="17"/>
        <v>25</v>
      </c>
      <c r="AO36" s="6">
        <f t="shared" si="17"/>
        <v>25</v>
      </c>
      <c r="AP36" s="3"/>
    </row>
    <row r="37" spans="1:44" x14ac:dyDescent="0.2">
      <c r="A37" s="3" t="s">
        <v>28</v>
      </c>
      <c r="B37" s="11">
        <v>165.007830052884</v>
      </c>
      <c r="C37" s="11">
        <v>169.670629938269</v>
      </c>
      <c r="D37" s="11">
        <v>178.64148573022999</v>
      </c>
      <c r="E37" s="11">
        <v>189.242111013152</v>
      </c>
      <c r="F37" s="11">
        <v>201.49046652268399</v>
      </c>
      <c r="G37" s="11">
        <v>214.33486054761201</v>
      </c>
      <c r="H37" s="11">
        <v>229.578271897539</v>
      </c>
      <c r="I37" s="11">
        <v>243.54343837504601</v>
      </c>
      <c r="J37" s="11">
        <v>254.986058690627</v>
      </c>
      <c r="K37" s="11">
        <v>269.16343958022401</v>
      </c>
      <c r="L37" s="11">
        <v>283.97843412580499</v>
      </c>
      <c r="M37" s="11">
        <v>307.17928127077101</v>
      </c>
      <c r="N37" s="11">
        <v>327.270440852408</v>
      </c>
      <c r="O37" s="11">
        <v>347.08086395551902</v>
      </c>
      <c r="P37" s="11">
        <v>367.32434977378801</v>
      </c>
      <c r="Q37" s="11">
        <v>391.83422368484702</v>
      </c>
      <c r="R37" s="11">
        <v>432.17659413733099</v>
      </c>
      <c r="S37" s="11">
        <v>482.37</v>
      </c>
      <c r="T37" s="11">
        <v>534.96592847304805</v>
      </c>
      <c r="U37" s="11">
        <v>571.45000000000005</v>
      </c>
      <c r="V37" s="6">
        <f t="shared" si="2"/>
        <v>28</v>
      </c>
      <c r="W37" s="6">
        <f t="shared" si="4"/>
        <v>29</v>
      </c>
      <c r="X37" s="6">
        <f t="shared" si="5"/>
        <v>30</v>
      </c>
      <c r="Y37" s="6">
        <f t="shared" si="6"/>
        <v>29</v>
      </c>
      <c r="Z37" s="6">
        <f t="shared" si="7"/>
        <v>27</v>
      </c>
      <c r="AA37" s="6">
        <f t="shared" si="8"/>
        <v>25</v>
      </c>
      <c r="AB37" s="6">
        <f t="shared" si="9"/>
        <v>23</v>
      </c>
      <c r="AC37" s="6">
        <f t="shared" si="10"/>
        <v>19</v>
      </c>
      <c r="AD37" s="6">
        <f t="shared" si="11"/>
        <v>21</v>
      </c>
      <c r="AE37" s="6">
        <f t="shared" si="12"/>
        <v>19</v>
      </c>
      <c r="AF37" s="6">
        <f t="shared" si="13"/>
        <v>17</v>
      </c>
      <c r="AG37" s="6">
        <f t="shared" si="14"/>
        <v>15</v>
      </c>
      <c r="AH37" s="6">
        <f t="shared" si="15"/>
        <v>15</v>
      </c>
      <c r="AI37" s="6">
        <f t="shared" si="16"/>
        <v>15</v>
      </c>
      <c r="AJ37" s="6">
        <f t="shared" si="17"/>
        <v>16</v>
      </c>
      <c r="AK37" s="6">
        <f t="shared" si="17"/>
        <v>16</v>
      </c>
      <c r="AL37" s="6">
        <f t="shared" si="17"/>
        <v>17</v>
      </c>
      <c r="AM37" s="6">
        <f t="shared" si="17"/>
        <v>17</v>
      </c>
      <c r="AN37" s="6">
        <f t="shared" si="17"/>
        <v>16</v>
      </c>
      <c r="AO37" s="6">
        <f t="shared" si="17"/>
        <v>15</v>
      </c>
      <c r="AP37" s="3"/>
    </row>
    <row r="38" spans="1:44" s="2" customFormat="1" x14ac:dyDescent="0.2">
      <c r="A38" s="9" t="s">
        <v>32</v>
      </c>
      <c r="B38" s="10">
        <v>207.15796141481101</v>
      </c>
      <c r="C38" s="10">
        <v>217.68696788436401</v>
      </c>
      <c r="D38" s="10">
        <v>229.58909286442599</v>
      </c>
      <c r="E38" s="10">
        <v>239.97783623481999</v>
      </c>
      <c r="F38" s="10">
        <v>248.670165583921</v>
      </c>
      <c r="G38" s="10">
        <v>260.05321718859</v>
      </c>
      <c r="H38" s="10">
        <v>270.81961135031702</v>
      </c>
      <c r="I38" s="10">
        <v>281.229341995288</v>
      </c>
      <c r="J38" s="10">
        <v>293.96528384651401</v>
      </c>
      <c r="K38" s="10">
        <v>306.30988347622201</v>
      </c>
      <c r="L38" s="10">
        <v>317.94788297187898</v>
      </c>
      <c r="M38" s="10">
        <v>333.24038567330001</v>
      </c>
      <c r="N38" s="10">
        <v>352.22333386726399</v>
      </c>
      <c r="O38" s="10">
        <v>375.710603888923</v>
      </c>
      <c r="P38" s="10">
        <v>403.23624301265397</v>
      </c>
      <c r="Q38" s="10">
        <v>432.25257686697802</v>
      </c>
      <c r="R38" s="10">
        <v>478.77614524464201</v>
      </c>
      <c r="S38" s="10">
        <v>531.08000000000004</v>
      </c>
      <c r="T38" s="10">
        <v>582.07706538250898</v>
      </c>
      <c r="U38" s="10">
        <v>624.77</v>
      </c>
      <c r="V38" s="9"/>
      <c r="W38" s="9"/>
      <c r="X38" s="9"/>
      <c r="Y38" s="9"/>
      <c r="Z38" s="9"/>
      <c r="AA38" s="9"/>
      <c r="AB38" s="9"/>
      <c r="AC38" s="9"/>
      <c r="AD38" s="9"/>
      <c r="AE38" s="9"/>
      <c r="AF38" s="9"/>
      <c r="AG38" s="9"/>
      <c r="AH38" s="9"/>
      <c r="AI38" s="9"/>
      <c r="AJ38" s="9"/>
      <c r="AK38" s="9"/>
      <c r="AL38" s="9"/>
      <c r="AM38" s="9"/>
      <c r="AN38" s="9"/>
      <c r="AO38" s="9"/>
      <c r="AP38" s="9"/>
    </row>
    <row r="39" spans="1:44" ht="13.5" thickBo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4" s="14" customFormat="1" ht="15" customHeight="1" thickTop="1" thickBot="1" x14ac:dyDescent="0.25">
      <c r="A40" s="17" t="s">
        <v>35</v>
      </c>
      <c r="B40" s="18"/>
      <c r="C40" s="18"/>
      <c r="D40" s="18"/>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20"/>
    </row>
    <row r="41" spans="1:44" s="14" customFormat="1" ht="15" customHeight="1" thickTop="1" thickBot="1" x14ac:dyDescent="0.25">
      <c r="A41" s="21" t="s">
        <v>36</v>
      </c>
      <c r="B41" s="22"/>
      <c r="C41" s="22"/>
      <c r="D41" s="22"/>
      <c r="E41" s="22"/>
      <c r="F41" s="22"/>
      <c r="G41" s="22"/>
      <c r="H41" s="22"/>
      <c r="I41" s="22"/>
      <c r="J41" s="22"/>
      <c r="K41" s="22"/>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4"/>
    </row>
    <row r="42" spans="1:44" s="14" customFormat="1" ht="39.200000000000003" customHeight="1" thickTop="1" thickBot="1" x14ac:dyDescent="0.25">
      <c r="A42" s="21" t="s">
        <v>37</v>
      </c>
      <c r="B42" s="22"/>
      <c r="C42" s="22"/>
      <c r="D42" s="22"/>
      <c r="E42" s="22"/>
      <c r="F42" s="22"/>
      <c r="G42" s="22"/>
      <c r="H42" s="22"/>
      <c r="I42" s="22"/>
      <c r="J42" s="22"/>
      <c r="K42" s="22"/>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4"/>
    </row>
    <row r="43" spans="1:44" s="15" customFormat="1" ht="15" customHeight="1" thickTop="1" thickBot="1" x14ac:dyDescent="0.25">
      <c r="A43" s="25" t="s">
        <v>38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7"/>
    </row>
    <row r="44" spans="1:44" ht="13.5" thickTop="1" x14ac:dyDescent="0.2"/>
  </sheetData>
  <mergeCells count="7">
    <mergeCell ref="A40:AR40"/>
    <mergeCell ref="A41:AR41"/>
    <mergeCell ref="A42:AR42"/>
    <mergeCell ref="A43:AR43"/>
    <mergeCell ref="A4:A5"/>
    <mergeCell ref="B4:U4"/>
    <mergeCell ref="V4:AO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Salario</vt:lpstr>
    </vt:vector>
  </TitlesOfParts>
  <Company>Instituto Nacional de Información Estadística y Geográfica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Consulta generada del Banco de Información Económica</dc:title>
  <dc:subject>Banco de Información Económica</dc:subject>
  <dc:creator>INEGI</dc:creator>
  <dc:description>Este archivo fue generado en la fecha(del servidor de aplicaciones): 8/23/2018 1:11:52 PM</dc:description>
  <cp:lastModifiedBy>pc</cp:lastModifiedBy>
  <dcterms:created xsi:type="dcterms:W3CDTF">2018-08-23T19:04:30Z</dcterms:created>
  <dcterms:modified xsi:type="dcterms:W3CDTF">2026-01-15T19:41:00Z</dcterms:modified>
</cp:coreProperties>
</file>