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20" yWindow="0" windowWidth="9855" windowHeight="10935"/>
  </bookViews>
  <sheets>
    <sheet name="Heridos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38" i="2" l="1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Y7" i="2" l="1"/>
  <c r="BY31" i="2"/>
  <c r="BY9" i="2"/>
  <c r="BY11" i="2"/>
  <c r="BY13" i="2"/>
  <c r="BY15" i="2"/>
  <c r="BY17" i="2"/>
  <c r="BY19" i="2"/>
  <c r="BY21" i="2"/>
  <c r="BY23" i="2"/>
  <c r="BY25" i="2"/>
  <c r="BY27" i="2"/>
  <c r="BY29" i="2"/>
  <c r="BY33" i="2"/>
  <c r="BY35" i="2"/>
  <c r="BY37" i="2"/>
  <c r="BY6" i="2"/>
  <c r="BY8" i="2"/>
  <c r="BY10" i="2"/>
  <c r="BY12" i="2"/>
  <c r="BY14" i="2"/>
  <c r="BY16" i="2"/>
  <c r="BY18" i="2"/>
  <c r="BY20" i="2"/>
  <c r="BY22" i="2"/>
  <c r="BY24" i="2"/>
  <c r="BY26" i="2"/>
  <c r="BY28" i="2"/>
  <c r="BY30" i="2"/>
  <c r="BY32" i="2"/>
  <c r="BY34" i="2"/>
  <c r="BY36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X7" i="2" l="1"/>
  <c r="BX9" i="2"/>
  <c r="BX11" i="2"/>
  <c r="BX13" i="2"/>
  <c r="BX15" i="2"/>
  <c r="BX17" i="2"/>
  <c r="BX19" i="2"/>
  <c r="BX21" i="2"/>
  <c r="BX23" i="2"/>
  <c r="BX25" i="2"/>
  <c r="BX27" i="2"/>
  <c r="BX29" i="2"/>
  <c r="BX31" i="2"/>
  <c r="BX33" i="2"/>
  <c r="BX35" i="2"/>
  <c r="BX37" i="2"/>
  <c r="BX6" i="2"/>
  <c r="BX8" i="2"/>
  <c r="BX10" i="2"/>
  <c r="BX12" i="2"/>
  <c r="BX14" i="2"/>
  <c r="BX16" i="2"/>
  <c r="BX18" i="2"/>
  <c r="BX20" i="2"/>
  <c r="BX22" i="2"/>
  <c r="BX24" i="2"/>
  <c r="BX26" i="2"/>
  <c r="BX28" i="2"/>
  <c r="BX30" i="2"/>
  <c r="BX32" i="2"/>
  <c r="BX34" i="2"/>
  <c r="BX36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W7" i="2" s="1"/>
  <c r="BD6" i="2"/>
  <c r="BW9" i="2" l="1"/>
  <c r="BW6" i="2"/>
  <c r="BW8" i="2"/>
  <c r="BW10" i="2"/>
  <c r="BW12" i="2"/>
  <c r="BW14" i="2"/>
  <c r="BW16" i="2"/>
  <c r="BW18" i="2"/>
  <c r="BW20" i="2"/>
  <c r="BW22" i="2"/>
  <c r="BW24" i="2"/>
  <c r="BW26" i="2"/>
  <c r="BW28" i="2"/>
  <c r="BW30" i="2"/>
  <c r="BW32" i="2"/>
  <c r="BW34" i="2"/>
  <c r="BW36" i="2"/>
  <c r="BW11" i="2"/>
  <c r="BW15" i="2"/>
  <c r="BW21" i="2"/>
  <c r="BW25" i="2"/>
  <c r="BW29" i="2"/>
  <c r="BW31" i="2"/>
  <c r="BW33" i="2"/>
  <c r="BW37" i="2"/>
  <c r="BW13" i="2"/>
  <c r="BW17" i="2"/>
  <c r="BW19" i="2"/>
  <c r="BW23" i="2"/>
  <c r="BW27" i="2"/>
  <c r="BW35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V7" i="2" l="1"/>
  <c r="BV9" i="2"/>
  <c r="BV11" i="2"/>
  <c r="BV13" i="2"/>
  <c r="BV15" i="2"/>
  <c r="BV17" i="2"/>
  <c r="BV19" i="2"/>
  <c r="BV21" i="2"/>
  <c r="BV23" i="2"/>
  <c r="BV25" i="2"/>
  <c r="BV27" i="2"/>
  <c r="BV29" i="2"/>
  <c r="BV31" i="2"/>
  <c r="BV33" i="2"/>
  <c r="BV35" i="2"/>
  <c r="BV37" i="2"/>
  <c r="BV6" i="2"/>
  <c r="BV8" i="2"/>
  <c r="BV10" i="2"/>
  <c r="BV12" i="2"/>
  <c r="BV14" i="2"/>
  <c r="BV16" i="2"/>
  <c r="BV18" i="2"/>
  <c r="BV20" i="2"/>
  <c r="BV22" i="2"/>
  <c r="BV24" i="2"/>
  <c r="BV26" i="2"/>
  <c r="BV28" i="2"/>
  <c r="BV30" i="2"/>
  <c r="BV32" i="2"/>
  <c r="BV34" i="2"/>
  <c r="BV36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U7" i="2" l="1"/>
  <c r="BU24" i="2"/>
  <c r="BU22" i="2"/>
  <c r="BU20" i="2"/>
  <c r="BU9" i="2"/>
  <c r="BU11" i="2"/>
  <c r="BU13" i="2"/>
  <c r="BU15" i="2"/>
  <c r="BU17" i="2"/>
  <c r="BU19" i="2"/>
  <c r="BU21" i="2"/>
  <c r="BU23" i="2"/>
  <c r="BU25" i="2"/>
  <c r="BU27" i="2"/>
  <c r="BU29" i="2"/>
  <c r="BU31" i="2"/>
  <c r="BU33" i="2"/>
  <c r="BU35" i="2"/>
  <c r="BU37" i="2"/>
  <c r="BU6" i="2"/>
  <c r="BU10" i="2"/>
  <c r="BU14" i="2"/>
  <c r="BU18" i="2"/>
  <c r="BU8" i="2"/>
  <c r="BU12" i="2"/>
  <c r="BU16" i="2"/>
  <c r="BU26" i="2"/>
  <c r="BU28" i="2"/>
  <c r="BU30" i="2"/>
  <c r="BU32" i="2"/>
  <c r="BU34" i="2"/>
  <c r="BU36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1" i="2"/>
  <c r="BA10" i="2"/>
  <c r="BA14" i="2"/>
  <c r="BA13" i="2"/>
  <c r="BA12" i="2"/>
  <c r="BA9" i="2"/>
  <c r="BA8" i="2"/>
  <c r="BA7" i="2"/>
  <c r="BT7" i="2" s="1"/>
  <c r="BA6" i="2"/>
  <c r="BT9" i="2" l="1"/>
  <c r="BT13" i="2"/>
  <c r="BT10" i="2"/>
  <c r="BT15" i="2"/>
  <c r="BT17" i="2"/>
  <c r="BT19" i="2"/>
  <c r="BT21" i="2"/>
  <c r="BT23" i="2"/>
  <c r="BT25" i="2"/>
  <c r="BT27" i="2"/>
  <c r="BT29" i="2"/>
  <c r="BT31" i="2"/>
  <c r="BT33" i="2"/>
  <c r="BT35" i="2"/>
  <c r="BT37" i="2"/>
  <c r="BT6" i="2"/>
  <c r="BT8" i="2"/>
  <c r="BT12" i="2"/>
  <c r="BT14" i="2"/>
  <c r="BT11" i="2"/>
  <c r="BT16" i="2"/>
  <c r="BT18" i="2"/>
  <c r="BT20" i="2"/>
  <c r="BT22" i="2"/>
  <c r="BT24" i="2"/>
  <c r="BT26" i="2"/>
  <c r="BT28" i="2"/>
  <c r="BT30" i="2"/>
  <c r="BT32" i="2"/>
  <c r="BT34" i="2"/>
  <c r="BT36" i="2"/>
  <c r="AZ6" i="2"/>
  <c r="AZ7" i="2"/>
  <c r="AZ8" i="2"/>
  <c r="AZ9" i="2"/>
  <c r="AZ12" i="2"/>
  <c r="AZ13" i="2"/>
  <c r="AZ14" i="2"/>
  <c r="AZ10" i="2"/>
  <c r="AZ11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BS36" i="2" s="1"/>
  <c r="AZ37" i="2"/>
  <c r="AZ38" i="2"/>
  <c r="BS34" i="2" l="1"/>
  <c r="BS30" i="2"/>
  <c r="BS26" i="2"/>
  <c r="BS22" i="2"/>
  <c r="BS20" i="2"/>
  <c r="BS18" i="2"/>
  <c r="BS16" i="2"/>
  <c r="BS11" i="2"/>
  <c r="BS14" i="2"/>
  <c r="BS12" i="2"/>
  <c r="BS8" i="2"/>
  <c r="BS6" i="2"/>
  <c r="BS32" i="2"/>
  <c r="BS28" i="2"/>
  <c r="BS24" i="2"/>
  <c r="BS37" i="2"/>
  <c r="BS35" i="2"/>
  <c r="BS33" i="2"/>
  <c r="BS31" i="2"/>
  <c r="BS29" i="2"/>
  <c r="BS27" i="2"/>
  <c r="BS25" i="2"/>
  <c r="BS23" i="2"/>
  <c r="BS21" i="2"/>
  <c r="BS19" i="2"/>
  <c r="BS17" i="2"/>
  <c r="BS15" i="2"/>
  <c r="BS10" i="2"/>
  <c r="BS13" i="2"/>
  <c r="BS9" i="2"/>
  <c r="BS7" i="2"/>
  <c r="AY6" i="2"/>
  <c r="AY7" i="2"/>
  <c r="AY8" i="2"/>
  <c r="AY9" i="2"/>
  <c r="AY12" i="2"/>
  <c r="AY13" i="2"/>
  <c r="AY14" i="2"/>
  <c r="AY10" i="2"/>
  <c r="AY11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BR37" i="2" l="1"/>
  <c r="BR35" i="2"/>
  <c r="BR31" i="2"/>
  <c r="BR27" i="2"/>
  <c r="BR23" i="2"/>
  <c r="BR21" i="2"/>
  <c r="BR19" i="2"/>
  <c r="BR17" i="2"/>
  <c r="BR15" i="2"/>
  <c r="BR10" i="2"/>
  <c r="BR13" i="2"/>
  <c r="BR9" i="2"/>
  <c r="BR7" i="2"/>
  <c r="BR33" i="2"/>
  <c r="BR29" i="2"/>
  <c r="BR25" i="2"/>
  <c r="BR36" i="2"/>
  <c r="BR34" i="2"/>
  <c r="BR32" i="2"/>
  <c r="BR30" i="2"/>
  <c r="BR28" i="2"/>
  <c r="BR26" i="2"/>
  <c r="BR24" i="2"/>
  <c r="BR22" i="2"/>
  <c r="BR20" i="2"/>
  <c r="BR18" i="2"/>
  <c r="BR16" i="2"/>
  <c r="BR11" i="2"/>
  <c r="BR14" i="2"/>
  <c r="BR12" i="2"/>
  <c r="BR8" i="2"/>
  <c r="BR6" i="2"/>
  <c r="AN6" i="2"/>
  <c r="AQ30" i="2"/>
  <c r="AX38" i="2"/>
  <c r="AW38" i="2"/>
  <c r="AV38" i="2"/>
  <c r="AU38" i="2"/>
  <c r="AT38" i="2"/>
  <c r="AS38" i="2"/>
  <c r="AR38" i="2"/>
  <c r="AQ38" i="2"/>
  <c r="AP38" i="2"/>
  <c r="AO38" i="2"/>
  <c r="AN38" i="2"/>
  <c r="AX37" i="2"/>
  <c r="AW37" i="2"/>
  <c r="AV37" i="2"/>
  <c r="AU37" i="2"/>
  <c r="AT37" i="2"/>
  <c r="AS37" i="2"/>
  <c r="AR37" i="2"/>
  <c r="AQ37" i="2"/>
  <c r="AP37" i="2"/>
  <c r="AO37" i="2"/>
  <c r="AN37" i="2"/>
  <c r="AX36" i="2"/>
  <c r="AW36" i="2"/>
  <c r="AV36" i="2"/>
  <c r="AU36" i="2"/>
  <c r="AT36" i="2"/>
  <c r="AS36" i="2"/>
  <c r="AR36" i="2"/>
  <c r="AQ36" i="2"/>
  <c r="AP36" i="2"/>
  <c r="AO36" i="2"/>
  <c r="AN36" i="2"/>
  <c r="AX35" i="2"/>
  <c r="AW35" i="2"/>
  <c r="AV35" i="2"/>
  <c r="AU35" i="2"/>
  <c r="AT35" i="2"/>
  <c r="AS35" i="2"/>
  <c r="AR35" i="2"/>
  <c r="AQ35" i="2"/>
  <c r="AP35" i="2"/>
  <c r="AO35" i="2"/>
  <c r="AN35" i="2"/>
  <c r="AX34" i="2"/>
  <c r="AW34" i="2"/>
  <c r="AV34" i="2"/>
  <c r="AU34" i="2"/>
  <c r="AT34" i="2"/>
  <c r="AS34" i="2"/>
  <c r="AR34" i="2"/>
  <c r="AQ34" i="2"/>
  <c r="AP34" i="2"/>
  <c r="AO34" i="2"/>
  <c r="AN34" i="2"/>
  <c r="AX33" i="2"/>
  <c r="AW33" i="2"/>
  <c r="AV33" i="2"/>
  <c r="AU33" i="2"/>
  <c r="AT33" i="2"/>
  <c r="AS33" i="2"/>
  <c r="AR33" i="2"/>
  <c r="AQ33" i="2"/>
  <c r="AP33" i="2"/>
  <c r="AO33" i="2"/>
  <c r="AN33" i="2"/>
  <c r="AX32" i="2"/>
  <c r="AW32" i="2"/>
  <c r="AV32" i="2"/>
  <c r="AU32" i="2"/>
  <c r="AT32" i="2"/>
  <c r="AS32" i="2"/>
  <c r="AR32" i="2"/>
  <c r="AQ32" i="2"/>
  <c r="AP32" i="2"/>
  <c r="AO32" i="2"/>
  <c r="AN32" i="2"/>
  <c r="AX31" i="2"/>
  <c r="AW31" i="2"/>
  <c r="AV31" i="2"/>
  <c r="AU31" i="2"/>
  <c r="AT31" i="2"/>
  <c r="AS31" i="2"/>
  <c r="AR31" i="2"/>
  <c r="AQ31" i="2"/>
  <c r="AP31" i="2"/>
  <c r="AO31" i="2"/>
  <c r="AN31" i="2"/>
  <c r="AX30" i="2"/>
  <c r="AW30" i="2"/>
  <c r="AV30" i="2"/>
  <c r="AU30" i="2"/>
  <c r="AT30" i="2"/>
  <c r="AS30" i="2"/>
  <c r="AR30" i="2"/>
  <c r="AP30" i="2"/>
  <c r="AO30" i="2"/>
  <c r="AN30" i="2"/>
  <c r="AX29" i="2"/>
  <c r="AW29" i="2"/>
  <c r="AV29" i="2"/>
  <c r="AU29" i="2"/>
  <c r="AT29" i="2"/>
  <c r="AS29" i="2"/>
  <c r="AR29" i="2"/>
  <c r="AQ29" i="2"/>
  <c r="AP29" i="2"/>
  <c r="AO29" i="2"/>
  <c r="AN29" i="2"/>
  <c r="AX28" i="2"/>
  <c r="AW28" i="2"/>
  <c r="AV28" i="2"/>
  <c r="AU28" i="2"/>
  <c r="AT28" i="2"/>
  <c r="AS28" i="2"/>
  <c r="AR28" i="2"/>
  <c r="AQ28" i="2"/>
  <c r="AP28" i="2"/>
  <c r="AO28" i="2"/>
  <c r="AN28" i="2"/>
  <c r="AX27" i="2"/>
  <c r="AW27" i="2"/>
  <c r="AV27" i="2"/>
  <c r="AU27" i="2"/>
  <c r="AT27" i="2"/>
  <c r="AS27" i="2"/>
  <c r="AR27" i="2"/>
  <c r="AQ27" i="2"/>
  <c r="AP27" i="2"/>
  <c r="AO27" i="2"/>
  <c r="AN27" i="2"/>
  <c r="AX26" i="2"/>
  <c r="AW26" i="2"/>
  <c r="AV26" i="2"/>
  <c r="AU26" i="2"/>
  <c r="AT26" i="2"/>
  <c r="AS26" i="2"/>
  <c r="AR26" i="2"/>
  <c r="AQ26" i="2"/>
  <c r="AP26" i="2"/>
  <c r="AO26" i="2"/>
  <c r="AN26" i="2"/>
  <c r="AX25" i="2"/>
  <c r="AW25" i="2"/>
  <c r="AV25" i="2"/>
  <c r="AU25" i="2"/>
  <c r="AT25" i="2"/>
  <c r="AS25" i="2"/>
  <c r="AR25" i="2"/>
  <c r="AQ25" i="2"/>
  <c r="AP25" i="2"/>
  <c r="AO25" i="2"/>
  <c r="AN25" i="2"/>
  <c r="AX24" i="2"/>
  <c r="AW24" i="2"/>
  <c r="AV24" i="2"/>
  <c r="AU24" i="2"/>
  <c r="AT24" i="2"/>
  <c r="AS24" i="2"/>
  <c r="AR24" i="2"/>
  <c r="AQ24" i="2"/>
  <c r="AP24" i="2"/>
  <c r="AO24" i="2"/>
  <c r="AN24" i="2"/>
  <c r="AX23" i="2"/>
  <c r="AW23" i="2"/>
  <c r="AV23" i="2"/>
  <c r="AU23" i="2"/>
  <c r="AT23" i="2"/>
  <c r="AS23" i="2"/>
  <c r="AR23" i="2"/>
  <c r="AQ23" i="2"/>
  <c r="AP23" i="2"/>
  <c r="AO23" i="2"/>
  <c r="AN23" i="2"/>
  <c r="AX22" i="2"/>
  <c r="AW22" i="2"/>
  <c r="AV22" i="2"/>
  <c r="AU22" i="2"/>
  <c r="AT22" i="2"/>
  <c r="AS22" i="2"/>
  <c r="AR22" i="2"/>
  <c r="AQ22" i="2"/>
  <c r="AP22" i="2"/>
  <c r="AO22" i="2"/>
  <c r="AN22" i="2"/>
  <c r="AX21" i="2"/>
  <c r="AW21" i="2"/>
  <c r="AV21" i="2"/>
  <c r="AU21" i="2"/>
  <c r="AT21" i="2"/>
  <c r="AS21" i="2"/>
  <c r="AR21" i="2"/>
  <c r="AQ21" i="2"/>
  <c r="AP21" i="2"/>
  <c r="AO21" i="2"/>
  <c r="AN21" i="2"/>
  <c r="AX20" i="2"/>
  <c r="AW20" i="2"/>
  <c r="AV20" i="2"/>
  <c r="AU20" i="2"/>
  <c r="AT20" i="2"/>
  <c r="AS20" i="2"/>
  <c r="AR20" i="2"/>
  <c r="AQ20" i="2"/>
  <c r="AP20" i="2"/>
  <c r="AO20" i="2"/>
  <c r="AN20" i="2"/>
  <c r="AX19" i="2"/>
  <c r="AW19" i="2"/>
  <c r="AV19" i="2"/>
  <c r="AU19" i="2"/>
  <c r="AT19" i="2"/>
  <c r="AS19" i="2"/>
  <c r="AR19" i="2"/>
  <c r="AQ19" i="2"/>
  <c r="AP19" i="2"/>
  <c r="AO19" i="2"/>
  <c r="AN19" i="2"/>
  <c r="AX18" i="2"/>
  <c r="AW18" i="2"/>
  <c r="AV18" i="2"/>
  <c r="AU18" i="2"/>
  <c r="AT18" i="2"/>
  <c r="AS18" i="2"/>
  <c r="AR18" i="2"/>
  <c r="AQ18" i="2"/>
  <c r="AP18" i="2"/>
  <c r="AO18" i="2"/>
  <c r="AN18" i="2"/>
  <c r="AX17" i="2"/>
  <c r="AW17" i="2"/>
  <c r="AV17" i="2"/>
  <c r="AU17" i="2"/>
  <c r="AT17" i="2"/>
  <c r="AS17" i="2"/>
  <c r="AR17" i="2"/>
  <c r="AQ17" i="2"/>
  <c r="AP17" i="2"/>
  <c r="AO17" i="2"/>
  <c r="AN17" i="2"/>
  <c r="AX16" i="2"/>
  <c r="AW16" i="2"/>
  <c r="AV16" i="2"/>
  <c r="AU16" i="2"/>
  <c r="AT16" i="2"/>
  <c r="AS16" i="2"/>
  <c r="AR16" i="2"/>
  <c r="AQ16" i="2"/>
  <c r="AP16" i="2"/>
  <c r="AO16" i="2"/>
  <c r="AN16" i="2"/>
  <c r="AX15" i="2"/>
  <c r="AW15" i="2"/>
  <c r="AV15" i="2"/>
  <c r="AU15" i="2"/>
  <c r="AT15" i="2"/>
  <c r="AS15" i="2"/>
  <c r="AR15" i="2"/>
  <c r="AQ15" i="2"/>
  <c r="AP15" i="2"/>
  <c r="AO15" i="2"/>
  <c r="AN15" i="2"/>
  <c r="AX11" i="2"/>
  <c r="AW11" i="2"/>
  <c r="AV11" i="2"/>
  <c r="AU11" i="2"/>
  <c r="AT11" i="2"/>
  <c r="AS11" i="2"/>
  <c r="AR11" i="2"/>
  <c r="AQ11" i="2"/>
  <c r="AP11" i="2"/>
  <c r="AO11" i="2"/>
  <c r="AN11" i="2"/>
  <c r="AX10" i="2"/>
  <c r="AW10" i="2"/>
  <c r="AV10" i="2"/>
  <c r="AU10" i="2"/>
  <c r="AT10" i="2"/>
  <c r="AS10" i="2"/>
  <c r="AR10" i="2"/>
  <c r="AQ10" i="2"/>
  <c r="AP10" i="2"/>
  <c r="AO10" i="2"/>
  <c r="AN10" i="2"/>
  <c r="AX14" i="2"/>
  <c r="AW14" i="2"/>
  <c r="AV14" i="2"/>
  <c r="AU14" i="2"/>
  <c r="AT14" i="2"/>
  <c r="AS14" i="2"/>
  <c r="AR14" i="2"/>
  <c r="AQ14" i="2"/>
  <c r="AP14" i="2"/>
  <c r="AO14" i="2"/>
  <c r="AN14" i="2"/>
  <c r="AX13" i="2"/>
  <c r="AW13" i="2"/>
  <c r="AV13" i="2"/>
  <c r="AU13" i="2"/>
  <c r="AT13" i="2"/>
  <c r="AS13" i="2"/>
  <c r="AR13" i="2"/>
  <c r="AQ13" i="2"/>
  <c r="AP13" i="2"/>
  <c r="AO13" i="2"/>
  <c r="AN13" i="2"/>
  <c r="AX12" i="2"/>
  <c r="AW12" i="2"/>
  <c r="AV12" i="2"/>
  <c r="AU12" i="2"/>
  <c r="AT12" i="2"/>
  <c r="AS12" i="2"/>
  <c r="AR12" i="2"/>
  <c r="AQ12" i="2"/>
  <c r="AP12" i="2"/>
  <c r="AO12" i="2"/>
  <c r="AN12" i="2"/>
  <c r="AX9" i="2"/>
  <c r="AW9" i="2"/>
  <c r="AV9" i="2"/>
  <c r="AU9" i="2"/>
  <c r="AT9" i="2"/>
  <c r="AS9" i="2"/>
  <c r="AR9" i="2"/>
  <c r="AQ9" i="2"/>
  <c r="AP9" i="2"/>
  <c r="AO9" i="2"/>
  <c r="AN9" i="2"/>
  <c r="AX8" i="2"/>
  <c r="AW8" i="2"/>
  <c r="AV8" i="2"/>
  <c r="AU8" i="2"/>
  <c r="AT8" i="2"/>
  <c r="AS8" i="2"/>
  <c r="AR8" i="2"/>
  <c r="AQ8" i="2"/>
  <c r="AP8" i="2"/>
  <c r="AO8" i="2"/>
  <c r="AN8" i="2"/>
  <c r="AX7" i="2"/>
  <c r="AW7" i="2"/>
  <c r="AV7" i="2"/>
  <c r="AU7" i="2"/>
  <c r="AT7" i="2"/>
  <c r="AS7" i="2"/>
  <c r="AR7" i="2"/>
  <c r="AQ7" i="2"/>
  <c r="AP7" i="2"/>
  <c r="AO7" i="2"/>
  <c r="AN7" i="2"/>
  <c r="AX6" i="2"/>
  <c r="AW6" i="2"/>
  <c r="AV6" i="2"/>
  <c r="AU6" i="2"/>
  <c r="AT6" i="2"/>
  <c r="AS6" i="2"/>
  <c r="AR6" i="2"/>
  <c r="AQ6" i="2"/>
  <c r="AP6" i="2"/>
  <c r="AO6" i="2"/>
  <c r="BG11" i="2" l="1"/>
  <c r="BI11" i="2"/>
  <c r="BK11" i="2"/>
  <c r="BM11" i="2"/>
  <c r="BO11" i="2"/>
  <c r="BQ11" i="2"/>
  <c r="BH36" i="2"/>
  <c r="BH34" i="2"/>
  <c r="BH32" i="2"/>
  <c r="BH30" i="2"/>
  <c r="BH28" i="2"/>
  <c r="BH26" i="2"/>
  <c r="BH37" i="2"/>
  <c r="BH35" i="2"/>
  <c r="BH33" i="2"/>
  <c r="BH31" i="2"/>
  <c r="BH29" i="2"/>
  <c r="BH27" i="2"/>
  <c r="BH25" i="2"/>
  <c r="BH24" i="2"/>
  <c r="BH22" i="2"/>
  <c r="BH20" i="2"/>
  <c r="BH18" i="2"/>
  <c r="BH16" i="2"/>
  <c r="BH14" i="2"/>
  <c r="BH12" i="2"/>
  <c r="BH10" i="2"/>
  <c r="BH8" i="2"/>
  <c r="BH6" i="2"/>
  <c r="BH23" i="2"/>
  <c r="BH21" i="2"/>
  <c r="BH19" i="2"/>
  <c r="BH15" i="2"/>
  <c r="BH7" i="2"/>
  <c r="BH17" i="2"/>
  <c r="BH13" i="2"/>
  <c r="BH9" i="2"/>
  <c r="BJ36" i="2"/>
  <c r="BJ34" i="2"/>
  <c r="BJ32" i="2"/>
  <c r="BJ30" i="2"/>
  <c r="BJ28" i="2"/>
  <c r="BJ26" i="2"/>
  <c r="BJ37" i="2"/>
  <c r="BJ35" i="2"/>
  <c r="BJ33" i="2"/>
  <c r="BJ31" i="2"/>
  <c r="BJ29" i="2"/>
  <c r="BJ27" i="2"/>
  <c r="BJ24" i="2"/>
  <c r="BJ22" i="2"/>
  <c r="BJ20" i="2"/>
  <c r="BJ18" i="2"/>
  <c r="BJ16" i="2"/>
  <c r="BJ14" i="2"/>
  <c r="BJ12" i="2"/>
  <c r="BJ10" i="2"/>
  <c r="BJ8" i="2"/>
  <c r="BJ6" i="2"/>
  <c r="BJ25" i="2"/>
  <c r="BJ23" i="2"/>
  <c r="BJ21" i="2"/>
  <c r="BJ17" i="2"/>
  <c r="BJ13" i="2"/>
  <c r="BJ9" i="2"/>
  <c r="BJ19" i="2"/>
  <c r="BJ15" i="2"/>
  <c r="BJ7" i="2"/>
  <c r="BL36" i="2"/>
  <c r="BL34" i="2"/>
  <c r="BL32" i="2"/>
  <c r="BL30" i="2"/>
  <c r="BL28" i="2"/>
  <c r="BL26" i="2"/>
  <c r="BL37" i="2"/>
  <c r="BL35" i="2"/>
  <c r="BL33" i="2"/>
  <c r="BL31" i="2"/>
  <c r="BL29" i="2"/>
  <c r="BL27" i="2"/>
  <c r="BL25" i="2"/>
  <c r="BL24" i="2"/>
  <c r="BL22" i="2"/>
  <c r="BL20" i="2"/>
  <c r="BL18" i="2"/>
  <c r="BL16" i="2"/>
  <c r="BL14" i="2"/>
  <c r="BL12" i="2"/>
  <c r="BL10" i="2"/>
  <c r="BL8" i="2"/>
  <c r="BL6" i="2"/>
  <c r="BL23" i="2"/>
  <c r="BL21" i="2"/>
  <c r="BL19" i="2"/>
  <c r="BL15" i="2"/>
  <c r="BL7" i="2"/>
  <c r="BL17" i="2"/>
  <c r="BL13" i="2"/>
  <c r="BL9" i="2"/>
  <c r="BN36" i="2"/>
  <c r="BN34" i="2"/>
  <c r="BN32" i="2"/>
  <c r="BN30" i="2"/>
  <c r="BN28" i="2"/>
  <c r="BN26" i="2"/>
  <c r="BN37" i="2"/>
  <c r="BN35" i="2"/>
  <c r="BN33" i="2"/>
  <c r="BN31" i="2"/>
  <c r="BN29" i="2"/>
  <c r="BN27" i="2"/>
  <c r="BN24" i="2"/>
  <c r="BN22" i="2"/>
  <c r="BN20" i="2"/>
  <c r="BN18" i="2"/>
  <c r="BN16" i="2"/>
  <c r="BN14" i="2"/>
  <c r="BN12" i="2"/>
  <c r="BN10" i="2"/>
  <c r="BN8" i="2"/>
  <c r="BN6" i="2"/>
  <c r="BN25" i="2"/>
  <c r="BN23" i="2"/>
  <c r="BN21" i="2"/>
  <c r="BN19" i="2"/>
  <c r="BN17" i="2"/>
  <c r="BN13" i="2"/>
  <c r="BN9" i="2"/>
  <c r="BN15" i="2"/>
  <c r="BN7" i="2"/>
  <c r="BP36" i="2"/>
  <c r="BP34" i="2"/>
  <c r="BP32" i="2"/>
  <c r="BP30" i="2"/>
  <c r="BP28" i="2"/>
  <c r="BP26" i="2"/>
  <c r="BP37" i="2"/>
  <c r="BP35" i="2"/>
  <c r="BP33" i="2"/>
  <c r="BP31" i="2"/>
  <c r="BP29" i="2"/>
  <c r="BP27" i="2"/>
  <c r="BP25" i="2"/>
  <c r="BP24" i="2"/>
  <c r="BP22" i="2"/>
  <c r="BP20" i="2"/>
  <c r="BP18" i="2"/>
  <c r="BP16" i="2"/>
  <c r="BP14" i="2"/>
  <c r="BP12" i="2"/>
  <c r="BP10" i="2"/>
  <c r="BP8" i="2"/>
  <c r="BP6" i="2"/>
  <c r="BP23" i="2"/>
  <c r="BP21" i="2"/>
  <c r="BP19" i="2"/>
  <c r="BP15" i="2"/>
  <c r="BP7" i="2"/>
  <c r="BP17" i="2"/>
  <c r="BP13" i="2"/>
  <c r="BP9" i="2"/>
  <c r="BG37" i="2"/>
  <c r="BG35" i="2"/>
  <c r="BG33" i="2"/>
  <c r="BG31" i="2"/>
  <c r="BG29" i="2"/>
  <c r="BG27" i="2"/>
  <c r="BG25" i="2"/>
  <c r="BG36" i="2"/>
  <c r="BG34" i="2"/>
  <c r="BG32" i="2"/>
  <c r="BG30" i="2"/>
  <c r="BG28" i="2"/>
  <c r="BG26" i="2"/>
  <c r="BG23" i="2"/>
  <c r="BG21" i="2"/>
  <c r="BG19" i="2"/>
  <c r="BG17" i="2"/>
  <c r="BG15" i="2"/>
  <c r="BG13" i="2"/>
  <c r="BG9" i="2"/>
  <c r="BG7" i="2"/>
  <c r="BG24" i="2"/>
  <c r="BG22" i="2"/>
  <c r="BG20" i="2"/>
  <c r="BG16" i="2"/>
  <c r="BG12" i="2"/>
  <c r="BG8" i="2"/>
  <c r="BG18" i="2"/>
  <c r="BG14" i="2"/>
  <c r="BG10" i="2"/>
  <c r="BG6" i="2"/>
  <c r="BI37" i="2"/>
  <c r="BI35" i="2"/>
  <c r="BI33" i="2"/>
  <c r="BI31" i="2"/>
  <c r="BI29" i="2"/>
  <c r="BI27" i="2"/>
  <c r="BI25" i="2"/>
  <c r="BI36" i="2"/>
  <c r="BI34" i="2"/>
  <c r="BI32" i="2"/>
  <c r="BI30" i="2"/>
  <c r="BI28" i="2"/>
  <c r="BI26" i="2"/>
  <c r="BI23" i="2"/>
  <c r="BI21" i="2"/>
  <c r="BI19" i="2"/>
  <c r="BI17" i="2"/>
  <c r="BI15" i="2"/>
  <c r="BI13" i="2"/>
  <c r="BI9" i="2"/>
  <c r="BI7" i="2"/>
  <c r="BI24" i="2"/>
  <c r="BI22" i="2"/>
  <c r="BI20" i="2"/>
  <c r="BI18" i="2"/>
  <c r="BI14" i="2"/>
  <c r="BI10" i="2"/>
  <c r="BI6" i="2"/>
  <c r="BI16" i="2"/>
  <c r="BI12" i="2"/>
  <c r="BI8" i="2"/>
  <c r="BK37" i="2"/>
  <c r="BK35" i="2"/>
  <c r="BK33" i="2"/>
  <c r="BK31" i="2"/>
  <c r="BK29" i="2"/>
  <c r="BK27" i="2"/>
  <c r="BK25" i="2"/>
  <c r="BK36" i="2"/>
  <c r="BK34" i="2"/>
  <c r="BK32" i="2"/>
  <c r="BK30" i="2"/>
  <c r="BK28" i="2"/>
  <c r="BK26" i="2"/>
  <c r="BK23" i="2"/>
  <c r="BK21" i="2"/>
  <c r="BK19" i="2"/>
  <c r="BK17" i="2"/>
  <c r="BK15" i="2"/>
  <c r="BK13" i="2"/>
  <c r="BK9" i="2"/>
  <c r="BK7" i="2"/>
  <c r="BK24" i="2"/>
  <c r="BK22" i="2"/>
  <c r="BK20" i="2"/>
  <c r="BK16" i="2"/>
  <c r="BK12" i="2"/>
  <c r="BK8" i="2"/>
  <c r="BK18" i="2"/>
  <c r="BK14" i="2"/>
  <c r="BK10" i="2"/>
  <c r="BK6" i="2"/>
  <c r="BM37" i="2"/>
  <c r="BM35" i="2"/>
  <c r="BM33" i="2"/>
  <c r="BM31" i="2"/>
  <c r="BM29" i="2"/>
  <c r="BM27" i="2"/>
  <c r="BM25" i="2"/>
  <c r="BM36" i="2"/>
  <c r="BM34" i="2"/>
  <c r="BM32" i="2"/>
  <c r="BM30" i="2"/>
  <c r="BM28" i="2"/>
  <c r="BM26" i="2"/>
  <c r="BM23" i="2"/>
  <c r="BM21" i="2"/>
  <c r="BM19" i="2"/>
  <c r="BM17" i="2"/>
  <c r="BM15" i="2"/>
  <c r="BM13" i="2"/>
  <c r="BM9" i="2"/>
  <c r="BM7" i="2"/>
  <c r="BM24" i="2"/>
  <c r="BM22" i="2"/>
  <c r="BM20" i="2"/>
  <c r="BM18" i="2"/>
  <c r="BM14" i="2"/>
  <c r="BM10" i="2"/>
  <c r="BM6" i="2"/>
  <c r="BM16" i="2"/>
  <c r="BM12" i="2"/>
  <c r="BM8" i="2"/>
  <c r="BO37" i="2"/>
  <c r="BO35" i="2"/>
  <c r="BO33" i="2"/>
  <c r="BO31" i="2"/>
  <c r="BO29" i="2"/>
  <c r="BO27" i="2"/>
  <c r="BO25" i="2"/>
  <c r="BO36" i="2"/>
  <c r="BO34" i="2"/>
  <c r="BO32" i="2"/>
  <c r="BO30" i="2"/>
  <c r="BO28" i="2"/>
  <c r="BO26" i="2"/>
  <c r="BO23" i="2"/>
  <c r="BO21" i="2"/>
  <c r="BO19" i="2"/>
  <c r="BO17" i="2"/>
  <c r="BO15" i="2"/>
  <c r="BO13" i="2"/>
  <c r="BO9" i="2"/>
  <c r="BO7" i="2"/>
  <c r="BO24" i="2"/>
  <c r="BO22" i="2"/>
  <c r="BO20" i="2"/>
  <c r="BO16" i="2"/>
  <c r="BO12" i="2"/>
  <c r="BO8" i="2"/>
  <c r="BO18" i="2"/>
  <c r="BO14" i="2"/>
  <c r="BO10" i="2"/>
  <c r="BO6" i="2"/>
  <c r="BQ37" i="2"/>
  <c r="BQ35" i="2"/>
  <c r="BQ33" i="2"/>
  <c r="BQ31" i="2"/>
  <c r="BQ29" i="2"/>
  <c r="BQ27" i="2"/>
  <c r="BQ25" i="2"/>
  <c r="BQ36" i="2"/>
  <c r="BQ34" i="2"/>
  <c r="BQ32" i="2"/>
  <c r="BQ30" i="2"/>
  <c r="BQ28" i="2"/>
  <c r="BQ26" i="2"/>
  <c r="BQ23" i="2"/>
  <c r="BQ21" i="2"/>
  <c r="BQ19" i="2"/>
  <c r="BQ17" i="2"/>
  <c r="BQ15" i="2"/>
  <c r="BQ13" i="2"/>
  <c r="BQ9" i="2"/>
  <c r="BQ7" i="2"/>
  <c r="BQ24" i="2"/>
  <c r="BQ22" i="2"/>
  <c r="BQ20" i="2"/>
  <c r="BQ18" i="2"/>
  <c r="BQ14" i="2"/>
  <c r="BQ10" i="2"/>
  <c r="BQ6" i="2"/>
  <c r="BQ16" i="2"/>
  <c r="BQ12" i="2"/>
  <c r="BQ8" i="2"/>
  <c r="BH11" i="2"/>
  <c r="BJ11" i="2"/>
  <c r="BL11" i="2"/>
  <c r="BN11" i="2"/>
  <c r="BP11" i="2"/>
</calcChain>
</file>

<file path=xl/sharedStrings.xml><?xml version="1.0" encoding="utf-8"?>
<sst xmlns="http://schemas.openxmlformats.org/spreadsheetml/2006/main" count="41" uniqueCount="41">
  <si>
    <t>Aguascalientes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</si>
  <si>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</si>
  <si>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</si>
  <si>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</si>
  <si>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</si>
  <si>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</si>
  <si>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</si>
  <si>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</si>
  <si>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</si>
  <si>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</si>
  <si>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</si>
  <si>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</si>
  <si>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</si>
  <si>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</si>
  <si>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</si>
  <si>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</si>
  <si>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</si>
  <si>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</si>
  <si>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</si>
  <si>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</si>
  <si>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</si>
  <si>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</si>
  <si>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</si>
  <si>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</si>
  <si>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</si>
  <si>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</si>
  <si>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Coahuila</t>
  </si>
  <si>
    <t>Michoacán</t>
  </si>
  <si>
    <t>Veracruz</t>
  </si>
  <si>
    <t>Total</t>
  </si>
  <si>
    <t>Entidad Federativa</t>
  </si>
  <si>
    <t>Personas Heridas en Accidentes de Tránsito Terrestre</t>
  </si>
  <si>
    <t>Población Total</t>
  </si>
  <si>
    <t>Tasa de Personas Heridas en Accidentes de Tránsito Terrestre</t>
  </si>
  <si>
    <t>Lugar Nacional</t>
  </si>
  <si>
    <t>Tasa de personas heridas en accidentes de tránsito en zonas urbanas y suburbanas por cada 10 000 habitantes</t>
  </si>
  <si>
    <t>Baja California</t>
  </si>
  <si>
    <t>Baja California Sur</t>
  </si>
  <si>
    <t>Quintana Roo</t>
  </si>
  <si>
    <t>FUENTE: INEGI. Estadísticas de accidentes de tránsito terrestre en zonas urbanas y suburbanas.</t>
  </si>
  <si>
    <t>CONAPO. Población a mitad de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</si>
</sst>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E3E0DC"/>
      </right>
      <top style="thin">
        <color rgb="FFE3E0DC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0" borderId="4" xfId="0" applyFont="1" applyBorder="1" applyAlignment="1">
      <alignment horizontal="left" wrapText="1" readingOrder="1"/>
    </xf>
    <xf numFmtId="3" fontId="4" fillId="2" borderId="0" xfId="0" applyNumberFormat="1" applyFont="1" applyFill="1" applyAlignment="1">
      <alignment wrapText="1"/>
    </xf>
    <xf numFmtId="164" fontId="4" fillId="2" borderId="0" xfId="0" applyNumberFormat="1" applyFont="1" applyFill="1"/>
    <xf numFmtId="164" fontId="4" fillId="0" borderId="0" xfId="0" applyNumberFormat="1" applyFont="1" applyBorder="1"/>
    <xf numFmtId="2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6" fillId="4" borderId="4" xfId="0" applyFont="1" applyFill="1" applyBorder="1" applyAlignment="1">
      <alignment horizontal="left" wrapText="1" readingOrder="1"/>
    </xf>
    <xf numFmtId="3" fontId="6" fillId="4" borderId="0" xfId="0" applyNumberFormat="1" applyFont="1" applyFill="1" applyAlignment="1">
      <alignment wrapText="1"/>
    </xf>
    <xf numFmtId="164" fontId="6" fillId="4" borderId="0" xfId="0" applyNumberFormat="1" applyFont="1" applyFill="1"/>
    <xf numFmtId="2" fontId="6" fillId="4" borderId="0" xfId="0" applyNumberFormat="1" applyFont="1" applyFill="1"/>
    <xf numFmtId="0" fontId="7" fillId="3" borderId="4" xfId="0" applyFont="1" applyFill="1" applyBorder="1" applyAlignment="1">
      <alignment horizontal="left" vertical="center" wrapText="1" readingOrder="1"/>
    </xf>
    <xf numFmtId="3" fontId="7" fillId="3" borderId="0" xfId="0" applyNumberFormat="1" applyFont="1" applyFill="1" applyAlignment="1">
      <alignment wrapText="1"/>
    </xf>
    <xf numFmtId="164" fontId="7" fillId="3" borderId="0" xfId="0" applyNumberFormat="1" applyFont="1" applyFill="1"/>
    <xf numFmtId="2" fontId="7" fillId="3" borderId="0" xfId="0" applyNumberFormat="1" applyFont="1" applyFill="1"/>
    <xf numFmtId="0" fontId="7" fillId="3" borderId="0" xfId="0" applyFont="1" applyFill="1"/>
    <xf numFmtId="0" fontId="8" fillId="5" borderId="0" xfId="0" applyFont="1" applyFill="1"/>
    <xf numFmtId="0" fontId="0" fillId="2" borderId="0" xfId="0" applyFill="1" applyBorder="1" applyAlignment="1">
      <alignment horizontal="center"/>
    </xf>
    <xf numFmtId="0" fontId="3" fillId="0" borderId="0" xfId="0" applyNumberFormat="1" applyFont="1" applyProtection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NumberFormat="1" applyFont="1" applyFill="1" applyAlignment="1">
      <alignment wrapText="1"/>
    </xf>
    <xf numFmtId="0" fontId="0" fillId="2" borderId="0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Alignment="1">
      <alignment wrapText="1"/>
    </xf>
    <xf numFmtId="0" fontId="5" fillId="0" borderId="0" xfId="0" applyFont="1"/>
    <xf numFmtId="0" fontId="1" fillId="3" borderId="7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0" borderId="10" xfId="0" applyNumberFormat="1" applyFont="1" applyBorder="1"/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37812</xdr:colOff>
      <xdr:row>0</xdr:row>
      <xdr:rowOff>409500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1"/>
  <sheetViews>
    <sheetView showGridLines="0" tabSelected="1" workbookViewId="0">
      <pane xSplit="1" topLeftCell="B1" activePane="topRight" state="frozen"/>
      <selection pane="topRight" activeCell="S42" sqref="S42"/>
    </sheetView>
  </sheetViews>
  <sheetFormatPr baseColWidth="10" defaultColWidth="21" defaultRowHeight="15" x14ac:dyDescent="0.25"/>
  <cols>
    <col min="1" max="1" width="21" style="1" customWidth="1"/>
    <col min="2" max="19" width="7.5703125" style="1" customWidth="1"/>
    <col min="20" max="20" width="6" customWidth="1"/>
    <col min="21" max="38" width="10.5703125" style="1" customWidth="1"/>
    <col min="39" max="39" width="10.7109375" customWidth="1"/>
    <col min="40" max="69" width="7.5703125" style="1" customWidth="1"/>
    <col min="70" max="70" width="7.85546875" style="1" customWidth="1"/>
    <col min="71" max="77" width="7" style="1" customWidth="1"/>
    <col min="78" max="16384" width="21" style="1"/>
  </cols>
  <sheetData>
    <row r="1" spans="1:77" ht="39.950000000000003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</row>
    <row r="2" spans="1:77" ht="21.75" customHeigh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"/>
      <c r="O2" s="8"/>
      <c r="P2" s="10"/>
      <c r="Q2" s="29"/>
      <c r="R2" s="31"/>
      <c r="S2" s="32"/>
      <c r="T2" s="33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  <c r="AI2" s="10"/>
      <c r="AJ2" s="29"/>
      <c r="AK2" s="31"/>
      <c r="AL2" s="32"/>
      <c r="AM2" s="40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8"/>
      <c r="BB2" s="10"/>
      <c r="BC2" s="29"/>
      <c r="BD2" s="31"/>
      <c r="BE2" s="32"/>
      <c r="BF2" s="33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77" ht="13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10"/>
      <c r="Q3" s="29"/>
      <c r="R3" s="31"/>
      <c r="S3" s="32"/>
      <c r="T3" s="40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10"/>
      <c r="AJ3" s="29"/>
      <c r="AK3" s="31"/>
      <c r="AL3" s="32"/>
      <c r="AM3" s="40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8"/>
      <c r="BB3" s="10"/>
      <c r="BC3" s="29"/>
      <c r="BD3" s="31"/>
      <c r="BE3" s="32"/>
      <c r="BF3" s="33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77" ht="18" customHeight="1" x14ac:dyDescent="0.25">
      <c r="A4" s="36" t="s">
        <v>30</v>
      </c>
      <c r="B4" s="37" t="s">
        <v>31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 t="s">
        <v>32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9"/>
      <c r="AN4" s="37" t="s">
        <v>33</v>
      </c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9"/>
      <c r="BG4" s="37" t="s">
        <v>34</v>
      </c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7" ht="18" customHeight="1" thickBot="1" x14ac:dyDescent="0.3">
      <c r="A5" s="36"/>
      <c r="B5" s="4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P5" s="2">
        <v>2020</v>
      </c>
      <c r="Q5" s="2">
        <v>2021</v>
      </c>
      <c r="R5" s="2">
        <v>2022</v>
      </c>
      <c r="S5" s="2">
        <v>2023</v>
      </c>
      <c r="T5" s="49">
        <v>2024</v>
      </c>
      <c r="U5" s="5">
        <v>2006</v>
      </c>
      <c r="V5" s="3">
        <v>2007</v>
      </c>
      <c r="W5" s="3">
        <v>2008</v>
      </c>
      <c r="X5" s="3">
        <v>2009</v>
      </c>
      <c r="Y5" s="3">
        <v>2010</v>
      </c>
      <c r="Z5" s="3">
        <v>2011</v>
      </c>
      <c r="AA5" s="3">
        <v>2012</v>
      </c>
      <c r="AB5" s="3">
        <v>2013</v>
      </c>
      <c r="AC5" s="3">
        <v>2014</v>
      </c>
      <c r="AD5" s="3">
        <v>2015</v>
      </c>
      <c r="AE5" s="43">
        <v>2016</v>
      </c>
      <c r="AF5" s="6">
        <v>2017</v>
      </c>
      <c r="AG5" s="6">
        <v>2018</v>
      </c>
      <c r="AH5" s="6">
        <v>2019</v>
      </c>
      <c r="AI5" s="6">
        <v>2020</v>
      </c>
      <c r="AJ5" s="6">
        <v>2021</v>
      </c>
      <c r="AK5" s="6">
        <v>2022</v>
      </c>
      <c r="AL5" s="6">
        <v>2023</v>
      </c>
      <c r="AM5" s="48">
        <v>2024</v>
      </c>
      <c r="AN5" s="5">
        <v>2006</v>
      </c>
      <c r="AO5" s="3">
        <v>2007</v>
      </c>
      <c r="AP5" s="3">
        <v>2008</v>
      </c>
      <c r="AQ5" s="3">
        <v>2009</v>
      </c>
      <c r="AR5" s="3">
        <v>2010</v>
      </c>
      <c r="AS5" s="3">
        <v>2011</v>
      </c>
      <c r="AT5" s="3">
        <v>2012</v>
      </c>
      <c r="AU5" s="3">
        <v>2013</v>
      </c>
      <c r="AV5" s="3">
        <v>2014</v>
      </c>
      <c r="AW5" s="3">
        <v>2015</v>
      </c>
      <c r="AX5" s="3">
        <v>2016</v>
      </c>
      <c r="AY5" s="3">
        <v>2017</v>
      </c>
      <c r="AZ5" s="3">
        <v>2018</v>
      </c>
      <c r="BA5" s="3">
        <v>2019</v>
      </c>
      <c r="BB5" s="3">
        <v>2020</v>
      </c>
      <c r="BC5" s="3">
        <v>2021</v>
      </c>
      <c r="BD5" s="3">
        <v>2022</v>
      </c>
      <c r="BE5" s="3">
        <v>2023</v>
      </c>
      <c r="BF5" s="3">
        <v>2024</v>
      </c>
      <c r="BG5" s="5">
        <v>2006</v>
      </c>
      <c r="BH5" s="3">
        <v>2007</v>
      </c>
      <c r="BI5" s="3">
        <v>2008</v>
      </c>
      <c r="BJ5" s="3">
        <v>2009</v>
      </c>
      <c r="BK5" s="3">
        <v>2010</v>
      </c>
      <c r="BL5" s="3">
        <v>2011</v>
      </c>
      <c r="BM5" s="3">
        <v>2012</v>
      </c>
      <c r="BN5" s="3">
        <v>2013</v>
      </c>
      <c r="BO5" s="3">
        <v>2014</v>
      </c>
      <c r="BP5" s="3">
        <v>2015</v>
      </c>
      <c r="BQ5" s="3">
        <v>2016</v>
      </c>
      <c r="BR5" s="3">
        <v>2017</v>
      </c>
      <c r="BS5" s="3">
        <v>2018</v>
      </c>
      <c r="BT5" s="3">
        <v>2019</v>
      </c>
      <c r="BU5" s="3">
        <v>2020</v>
      </c>
      <c r="BV5" s="3">
        <v>2021</v>
      </c>
      <c r="BW5" s="3">
        <v>2022</v>
      </c>
      <c r="BX5" s="3">
        <v>2023</v>
      </c>
      <c r="BY5" s="3">
        <v>2024</v>
      </c>
    </row>
    <row r="6" spans="1:77" s="17" customFormat="1" ht="12" thickBot="1" x14ac:dyDescent="0.25">
      <c r="A6" s="11" t="s">
        <v>0</v>
      </c>
      <c r="B6" s="12">
        <v>3053</v>
      </c>
      <c r="C6" s="12">
        <v>3042</v>
      </c>
      <c r="D6" s="12">
        <v>2618</v>
      </c>
      <c r="E6" s="12">
        <v>2283</v>
      </c>
      <c r="F6" s="12">
        <v>3007</v>
      </c>
      <c r="G6" s="12">
        <v>2683</v>
      </c>
      <c r="H6" s="12">
        <v>2507</v>
      </c>
      <c r="I6" s="12">
        <v>1866</v>
      </c>
      <c r="J6" s="12">
        <v>1782</v>
      </c>
      <c r="K6" s="12">
        <v>1827</v>
      </c>
      <c r="L6" s="12">
        <v>1554</v>
      </c>
      <c r="M6" s="12">
        <v>1444</v>
      </c>
      <c r="N6" s="12">
        <v>1421</v>
      </c>
      <c r="O6" s="12">
        <v>1362</v>
      </c>
      <c r="P6" s="12">
        <v>1314</v>
      </c>
      <c r="Q6" s="12">
        <v>1293</v>
      </c>
      <c r="R6" s="12">
        <v>1348</v>
      </c>
      <c r="S6" s="12">
        <v>1269</v>
      </c>
      <c r="T6" s="50">
        <v>1039</v>
      </c>
      <c r="U6" s="13">
        <v>1110011</v>
      </c>
      <c r="V6" s="13">
        <v>1131266</v>
      </c>
      <c r="W6" s="13">
        <v>1153468</v>
      </c>
      <c r="X6" s="13">
        <v>1176168</v>
      </c>
      <c r="Y6" s="13">
        <v>1198510</v>
      </c>
      <c r="Z6" s="13">
        <v>1223425</v>
      </c>
      <c r="AA6" s="13">
        <v>1250962</v>
      </c>
      <c r="AB6" s="13">
        <v>1278202</v>
      </c>
      <c r="AC6" s="13">
        <v>1305273</v>
      </c>
      <c r="AD6" s="13">
        <v>1331825</v>
      </c>
      <c r="AE6" s="44">
        <v>1355321</v>
      </c>
      <c r="AF6" s="45">
        <v>1375782</v>
      </c>
      <c r="AG6" s="45">
        <v>1395794</v>
      </c>
      <c r="AH6" s="46">
        <v>1415421</v>
      </c>
      <c r="AI6" s="47">
        <v>1434635</v>
      </c>
      <c r="AJ6" s="45">
        <v>1453452</v>
      </c>
      <c r="AK6" s="47">
        <v>1471859</v>
      </c>
      <c r="AL6" s="46">
        <v>1489875</v>
      </c>
      <c r="AM6" s="46">
        <v>1507474</v>
      </c>
      <c r="AN6" s="15">
        <f>(B6/U6)*10000</f>
        <v>27.504231940043837</v>
      </c>
      <c r="AO6" s="15">
        <f>(C6/V6)*10000</f>
        <v>26.890227408938305</v>
      </c>
      <c r="AP6" s="15">
        <f>(D6/W6)*10000</f>
        <v>22.696771822018469</v>
      </c>
      <c r="AQ6" s="15">
        <f>(E6/X6)*10000</f>
        <v>19.410492378639784</v>
      </c>
      <c r="AR6" s="15">
        <f>(F6/Y6)*10000</f>
        <v>25.089486111922305</v>
      </c>
      <c r="AS6" s="15">
        <f>(G6/Z6)*10000</f>
        <v>21.930236835114538</v>
      </c>
      <c r="AT6" s="15">
        <f>(H6/AA6)*10000</f>
        <v>20.040576772116179</v>
      </c>
      <c r="AU6" s="15">
        <f>(I6/AB6)*10000</f>
        <v>14.598631515206517</v>
      </c>
      <c r="AV6" s="15">
        <f>(J6/AC6)*10000</f>
        <v>13.652316411968991</v>
      </c>
      <c r="AW6" s="15">
        <f>(K6/AD6)*10000</f>
        <v>13.71801850843767</v>
      </c>
      <c r="AX6" s="15">
        <f>(L6/AE6)*10000</f>
        <v>11.465918406045505</v>
      </c>
      <c r="AY6" s="15">
        <f>(M6/AF6)*10000</f>
        <v>10.495848906294748</v>
      </c>
      <c r="AZ6" s="15">
        <f>(N6/AG6)*10000</f>
        <v>10.180585387241958</v>
      </c>
      <c r="BA6" s="15">
        <f>(O6/AH6)*10000</f>
        <v>9.6225787239273686</v>
      </c>
      <c r="BB6" s="15">
        <f>(P6/AI6)*10000</f>
        <v>9.1591240977670267</v>
      </c>
      <c r="BC6" s="15">
        <f t="shared" ref="BC6:BC38" si="0">(Q6/AJ6)*10000</f>
        <v>8.8960626150708801</v>
      </c>
      <c r="BD6" s="15">
        <f t="shared" ref="BD6:BD38" si="1">(R6/AK6)*10000</f>
        <v>9.1584859691043778</v>
      </c>
      <c r="BE6" s="15">
        <f t="shared" ref="BE6:BF38" si="2">(S6/AL6)*10000</f>
        <v>8.5174930782783793</v>
      </c>
      <c r="BF6" s="15">
        <f t="shared" si="2"/>
        <v>6.8923245110695106</v>
      </c>
      <c r="BG6" s="16">
        <f>_xlfn.RANK.EQ(AN6,AN$6:AN$37,1)</f>
        <v>26</v>
      </c>
      <c r="BH6" s="16">
        <f t="shared" ref="BH6:BH37" si="3">_xlfn.RANK.EQ(AO6,AO$6:AO$37,1)</f>
        <v>23</v>
      </c>
      <c r="BI6" s="16">
        <f t="shared" ref="BI6:BI37" si="4">_xlfn.RANK.EQ(AP6,AP$6:AP$37,1)</f>
        <v>21</v>
      </c>
      <c r="BJ6" s="16">
        <f t="shared" ref="BJ6:BJ37" si="5">_xlfn.RANK.EQ(AQ6,AQ$6:AQ$37,1)</f>
        <v>20</v>
      </c>
      <c r="BK6" s="16">
        <f t="shared" ref="BK6:BK37" si="6">_xlfn.RANK.EQ(AR6,AR$6:AR$37,1)</f>
        <v>24</v>
      </c>
      <c r="BL6" s="16">
        <f t="shared" ref="BL6:BL37" si="7">_xlfn.RANK.EQ(AS6,AS$6:AS$37,1)</f>
        <v>23</v>
      </c>
      <c r="BM6" s="16">
        <f t="shared" ref="BM6:BM37" si="8">_xlfn.RANK.EQ(AT6,AT$6:AT$37,1)</f>
        <v>24</v>
      </c>
      <c r="BN6" s="16">
        <f t="shared" ref="BN6:BN37" si="9">_xlfn.RANK.EQ(AU6,AU$6:AU$37,1)</f>
        <v>19</v>
      </c>
      <c r="BO6" s="16">
        <f t="shared" ref="BO6:BO37" si="10">_xlfn.RANK.EQ(AV6,AV$6:AV$37,1)</f>
        <v>19</v>
      </c>
      <c r="BP6" s="16">
        <f t="shared" ref="BP6:BP37" si="11">_xlfn.RANK.EQ(AW6,AW$6:AW$37,1)</f>
        <v>21</v>
      </c>
      <c r="BQ6" s="16">
        <f t="shared" ref="BQ6:BQ37" si="12">_xlfn.RANK.EQ(AX6,AX$6:AX$37,1)</f>
        <v>21</v>
      </c>
      <c r="BR6" s="16">
        <f t="shared" ref="BR6:BR37" si="13">_xlfn.RANK.EQ(AY6,AY$6:AY$37,1)</f>
        <v>19</v>
      </c>
      <c r="BS6" s="16">
        <f t="shared" ref="BS6:BS37" si="14">_xlfn.RANK.EQ(AZ6,AZ$6:AZ$37,1)</f>
        <v>19</v>
      </c>
      <c r="BT6" s="16">
        <f t="shared" ref="BT6:BT37" si="15">_xlfn.RANK.EQ(BA6,BA$6:BA$37,1)</f>
        <v>19</v>
      </c>
      <c r="BU6" s="16">
        <f t="shared" ref="BU6:BY37" si="16">_xlfn.RANK.EQ(BB6,BB$6:BB$37,1)</f>
        <v>22</v>
      </c>
      <c r="BV6" s="16">
        <f t="shared" si="16"/>
        <v>20</v>
      </c>
      <c r="BW6" s="16">
        <f t="shared" si="16"/>
        <v>17</v>
      </c>
      <c r="BX6" s="16">
        <f t="shared" si="16"/>
        <v>18</v>
      </c>
      <c r="BY6" s="16">
        <f t="shared" si="16"/>
        <v>16</v>
      </c>
    </row>
    <row r="7" spans="1:77" s="17" customFormat="1" ht="12" thickBot="1" x14ac:dyDescent="0.25">
      <c r="A7" s="11" t="s">
        <v>36</v>
      </c>
      <c r="B7" s="12">
        <v>7272</v>
      </c>
      <c r="C7" s="12">
        <v>8288</v>
      </c>
      <c r="D7" s="12">
        <v>6835</v>
      </c>
      <c r="E7" s="12">
        <v>6162</v>
      </c>
      <c r="F7" s="12">
        <v>5552</v>
      </c>
      <c r="G7" s="12">
        <v>4486</v>
      </c>
      <c r="H7" s="12">
        <v>4900</v>
      </c>
      <c r="I7" s="12">
        <v>6122</v>
      </c>
      <c r="J7" s="12">
        <v>5321</v>
      </c>
      <c r="K7" s="12">
        <v>4715</v>
      </c>
      <c r="L7" s="12">
        <v>3173</v>
      </c>
      <c r="M7" s="12">
        <v>2488</v>
      </c>
      <c r="N7" s="12">
        <v>2249</v>
      </c>
      <c r="O7" s="12">
        <v>1914</v>
      </c>
      <c r="P7" s="12">
        <v>2452</v>
      </c>
      <c r="Q7" s="12">
        <v>3120</v>
      </c>
      <c r="R7" s="12">
        <v>4162</v>
      </c>
      <c r="S7" s="12">
        <v>2210</v>
      </c>
      <c r="T7" s="51">
        <v>2677</v>
      </c>
      <c r="U7" s="13">
        <v>2939646</v>
      </c>
      <c r="V7" s="13">
        <v>3000933</v>
      </c>
      <c r="W7" s="13">
        <v>3064928</v>
      </c>
      <c r="X7" s="13">
        <v>3130426</v>
      </c>
      <c r="Y7" s="13">
        <v>3183653</v>
      </c>
      <c r="Z7" s="13">
        <v>3222606</v>
      </c>
      <c r="AA7" s="13">
        <v>3258386</v>
      </c>
      <c r="AB7" s="13">
        <v>3292766</v>
      </c>
      <c r="AC7" s="13">
        <v>3326218</v>
      </c>
      <c r="AD7" s="13">
        <v>3357794</v>
      </c>
      <c r="AE7" s="13">
        <v>3403335</v>
      </c>
      <c r="AF7" s="14">
        <v>3462872</v>
      </c>
      <c r="AG7" s="14">
        <v>3521242</v>
      </c>
      <c r="AH7" s="14">
        <v>3578561</v>
      </c>
      <c r="AI7" s="14">
        <v>3634868</v>
      </c>
      <c r="AJ7" s="14">
        <v>3690160</v>
      </c>
      <c r="AK7" s="14">
        <v>3744415</v>
      </c>
      <c r="AL7" s="14">
        <v>3797610</v>
      </c>
      <c r="AM7" s="14">
        <v>3849705</v>
      </c>
      <c r="AN7" s="15">
        <f>(B7/U7)*10000</f>
        <v>24.737672495259634</v>
      </c>
      <c r="AO7" s="15">
        <f>(C7/V7)*10000</f>
        <v>27.618077444581402</v>
      </c>
      <c r="AP7" s="15">
        <f>(D7/W7)*10000</f>
        <v>22.300686998193761</v>
      </c>
      <c r="AQ7" s="15">
        <f>(E7/X7)*10000</f>
        <v>19.68422189184475</v>
      </c>
      <c r="AR7" s="15">
        <f>(F7/Y7)*10000</f>
        <v>17.439086483357325</v>
      </c>
      <c r="AS7" s="15">
        <f>(G7/Z7)*10000</f>
        <v>13.920410996566133</v>
      </c>
      <c r="AT7" s="15">
        <f>(H7/AA7)*10000</f>
        <v>15.038120099951325</v>
      </c>
      <c r="AU7" s="15">
        <f>(I7/AB7)*10000</f>
        <v>18.592271664612667</v>
      </c>
      <c r="AV7" s="15">
        <f>(J7/AC7)*10000</f>
        <v>15.997147511077145</v>
      </c>
      <c r="AW7" s="15">
        <f>(K7/AD7)*10000</f>
        <v>14.041957308876007</v>
      </c>
      <c r="AX7" s="15">
        <f>(L7/AE7)*10000</f>
        <v>9.3232079710049121</v>
      </c>
      <c r="AY7" s="15">
        <f>(M7/AF7)*10000</f>
        <v>7.1847876560265584</v>
      </c>
      <c r="AZ7" s="15">
        <f>(N7/AG7)*10000</f>
        <v>6.3869509678687235</v>
      </c>
      <c r="BA7" s="15">
        <f>(O7/AH7)*10000</f>
        <v>5.348518580513228</v>
      </c>
      <c r="BB7" s="15">
        <f>(P7/AI7)*10000</f>
        <v>6.7457745370670956</v>
      </c>
      <c r="BC7" s="15">
        <f t="shared" si="0"/>
        <v>8.4549179439373905</v>
      </c>
      <c r="BD7" s="15">
        <f t="shared" si="1"/>
        <v>11.115220935713589</v>
      </c>
      <c r="BE7" s="15">
        <f t="shared" si="2"/>
        <v>5.819449601196542</v>
      </c>
      <c r="BF7" s="15">
        <f t="shared" si="2"/>
        <v>6.9537795753181086</v>
      </c>
      <c r="BG7" s="16">
        <f t="shared" ref="BG7:BG37" si="17">_xlfn.RANK.EQ(AN7,AN$6:AN$37,1)</f>
        <v>24</v>
      </c>
      <c r="BH7" s="16">
        <f t="shared" si="3"/>
        <v>24</v>
      </c>
      <c r="BI7" s="16">
        <f t="shared" si="4"/>
        <v>20</v>
      </c>
      <c r="BJ7" s="16">
        <f t="shared" si="5"/>
        <v>21</v>
      </c>
      <c r="BK7" s="16">
        <f t="shared" si="6"/>
        <v>20</v>
      </c>
      <c r="BL7" s="16">
        <f t="shared" si="7"/>
        <v>19</v>
      </c>
      <c r="BM7" s="16">
        <f t="shared" si="8"/>
        <v>19</v>
      </c>
      <c r="BN7" s="16">
        <f t="shared" si="9"/>
        <v>23</v>
      </c>
      <c r="BO7" s="16">
        <f t="shared" si="10"/>
        <v>22</v>
      </c>
      <c r="BP7" s="16">
        <f t="shared" si="11"/>
        <v>22</v>
      </c>
      <c r="BQ7" s="16">
        <f t="shared" si="12"/>
        <v>17</v>
      </c>
      <c r="BR7" s="16">
        <f t="shared" si="13"/>
        <v>15</v>
      </c>
      <c r="BS7" s="16">
        <f t="shared" si="14"/>
        <v>13</v>
      </c>
      <c r="BT7" s="16">
        <f t="shared" si="15"/>
        <v>14</v>
      </c>
      <c r="BU7" s="16">
        <f t="shared" si="16"/>
        <v>17</v>
      </c>
      <c r="BV7" s="16">
        <f t="shared" si="16"/>
        <v>17</v>
      </c>
      <c r="BW7" s="16">
        <f t="shared" si="16"/>
        <v>22</v>
      </c>
      <c r="BX7" s="16">
        <f t="shared" si="16"/>
        <v>12</v>
      </c>
      <c r="BY7" s="16">
        <f t="shared" si="16"/>
        <v>17</v>
      </c>
    </row>
    <row r="8" spans="1:77" s="17" customFormat="1" ht="12" thickBot="1" x14ac:dyDescent="0.25">
      <c r="A8" s="11" t="s">
        <v>37</v>
      </c>
      <c r="B8" s="18">
        <v>950</v>
      </c>
      <c r="C8" s="12">
        <v>1408</v>
      </c>
      <c r="D8" s="12">
        <v>1512</v>
      </c>
      <c r="E8" s="12">
        <v>1544</v>
      </c>
      <c r="F8" s="12">
        <v>1550</v>
      </c>
      <c r="G8" s="12">
        <v>1463</v>
      </c>
      <c r="H8" s="12">
        <v>1238</v>
      </c>
      <c r="I8" s="12">
        <v>1469</v>
      </c>
      <c r="J8" s="12">
        <v>1459</v>
      </c>
      <c r="K8" s="12">
        <v>1071</v>
      </c>
      <c r="L8" s="12">
        <v>1098</v>
      </c>
      <c r="M8" s="12">
        <v>1017</v>
      </c>
      <c r="N8" s="12">
        <v>968</v>
      </c>
      <c r="O8" s="12">
        <v>896</v>
      </c>
      <c r="P8" s="12">
        <v>813</v>
      </c>
      <c r="Q8" s="12">
        <v>956</v>
      </c>
      <c r="R8" s="12">
        <v>1130</v>
      </c>
      <c r="S8" s="12">
        <v>1292</v>
      </c>
      <c r="T8" s="51">
        <v>1539</v>
      </c>
      <c r="U8" s="13">
        <v>537801</v>
      </c>
      <c r="V8" s="13">
        <v>563113</v>
      </c>
      <c r="W8" s="13">
        <v>589287</v>
      </c>
      <c r="X8" s="13">
        <v>616122</v>
      </c>
      <c r="Y8" s="13">
        <v>636185</v>
      </c>
      <c r="Z8" s="13">
        <v>651419</v>
      </c>
      <c r="AA8" s="13">
        <v>668635</v>
      </c>
      <c r="AB8" s="13">
        <v>685784</v>
      </c>
      <c r="AC8" s="13">
        <v>702923</v>
      </c>
      <c r="AD8" s="13">
        <v>719846</v>
      </c>
      <c r="AE8" s="13">
        <v>736995</v>
      </c>
      <c r="AF8" s="14">
        <v>754270</v>
      </c>
      <c r="AG8" s="14">
        <v>771294</v>
      </c>
      <c r="AH8" s="14">
        <v>788119</v>
      </c>
      <c r="AI8" s="14">
        <v>804708</v>
      </c>
      <c r="AJ8" s="14">
        <v>821059</v>
      </c>
      <c r="AK8" s="14">
        <v>837168</v>
      </c>
      <c r="AL8" s="14">
        <v>853026</v>
      </c>
      <c r="AM8" s="14">
        <v>868622</v>
      </c>
      <c r="AN8" s="15">
        <f>(B8/U8)*10000</f>
        <v>17.664526469828058</v>
      </c>
      <c r="AO8" s="15">
        <f>(C8/V8)*10000</f>
        <v>25.003862457446377</v>
      </c>
      <c r="AP8" s="15">
        <f>(D8/W8)*10000</f>
        <v>25.658125836816357</v>
      </c>
      <c r="AQ8" s="15">
        <f>(E8/X8)*10000</f>
        <v>25.059971888684384</v>
      </c>
      <c r="AR8" s="15">
        <f>(F8/Y8)*10000</f>
        <v>24.363982174996266</v>
      </c>
      <c r="AS8" s="15">
        <f>(G8/Z8)*10000</f>
        <v>22.458663318079452</v>
      </c>
      <c r="AT8" s="15">
        <f>(H8/AA8)*10000</f>
        <v>18.515333477906481</v>
      </c>
      <c r="AU8" s="15">
        <f>(I8/AB8)*10000</f>
        <v>21.420738891546026</v>
      </c>
      <c r="AV8" s="15">
        <f>(J8/AC8)*10000</f>
        <v>20.756185243618436</v>
      </c>
      <c r="AW8" s="15">
        <f>(K8/AD8)*10000</f>
        <v>14.878182277876101</v>
      </c>
      <c r="AX8" s="15">
        <f>(L8/AE8)*10000</f>
        <v>14.898337166466529</v>
      </c>
      <c r="AY8" s="15">
        <f>(M8/AF8)*10000</f>
        <v>13.483235446193008</v>
      </c>
      <c r="AZ8" s="15">
        <f>(N8/AG8)*10000</f>
        <v>12.550337484798273</v>
      </c>
      <c r="BA8" s="15">
        <f>(O8/AH8)*10000</f>
        <v>11.368841507437329</v>
      </c>
      <c r="BB8" s="15">
        <f>(P8/AI8)*10000</f>
        <v>10.103043588481784</v>
      </c>
      <c r="BC8" s="15">
        <f t="shared" si="0"/>
        <v>11.64349943183133</v>
      </c>
      <c r="BD8" s="15">
        <f t="shared" si="1"/>
        <v>13.497888118036046</v>
      </c>
      <c r="BE8" s="15">
        <f t="shared" si="2"/>
        <v>15.146079955358923</v>
      </c>
      <c r="BF8" s="15">
        <f t="shared" si="2"/>
        <v>17.717718409158415</v>
      </c>
      <c r="BG8" s="16">
        <f t="shared" si="17"/>
        <v>19</v>
      </c>
      <c r="BH8" s="16">
        <f t="shared" si="3"/>
        <v>21</v>
      </c>
      <c r="BI8" s="16">
        <f t="shared" si="4"/>
        <v>24</v>
      </c>
      <c r="BJ8" s="16">
        <f t="shared" si="5"/>
        <v>23</v>
      </c>
      <c r="BK8" s="16">
        <f t="shared" si="6"/>
        <v>23</v>
      </c>
      <c r="BL8" s="16">
        <f t="shared" si="7"/>
        <v>24</v>
      </c>
      <c r="BM8" s="16">
        <f t="shared" si="8"/>
        <v>23</v>
      </c>
      <c r="BN8" s="16">
        <f t="shared" si="9"/>
        <v>26</v>
      </c>
      <c r="BO8" s="16">
        <f t="shared" si="10"/>
        <v>26</v>
      </c>
      <c r="BP8" s="16">
        <f t="shared" si="11"/>
        <v>23</v>
      </c>
      <c r="BQ8" s="16">
        <f t="shared" si="12"/>
        <v>24</v>
      </c>
      <c r="BR8" s="16">
        <f t="shared" si="13"/>
        <v>23</v>
      </c>
      <c r="BS8" s="16">
        <f t="shared" si="14"/>
        <v>23</v>
      </c>
      <c r="BT8" s="16">
        <f t="shared" si="15"/>
        <v>22</v>
      </c>
      <c r="BU8" s="16">
        <f t="shared" si="16"/>
        <v>25</v>
      </c>
      <c r="BV8" s="16">
        <f t="shared" si="16"/>
        <v>25</v>
      </c>
      <c r="BW8" s="16">
        <f t="shared" si="16"/>
        <v>25</v>
      </c>
      <c r="BX8" s="16">
        <f t="shared" si="16"/>
        <v>26</v>
      </c>
      <c r="BY8" s="16">
        <f t="shared" si="16"/>
        <v>27</v>
      </c>
    </row>
    <row r="9" spans="1:77" s="17" customFormat="1" ht="12" thickBot="1" x14ac:dyDescent="0.25">
      <c r="A9" s="11" t="s">
        <v>1</v>
      </c>
      <c r="B9" s="12">
        <v>1627</v>
      </c>
      <c r="C9" s="12">
        <v>1478</v>
      </c>
      <c r="D9" s="12">
        <v>1378</v>
      </c>
      <c r="E9" s="12">
        <v>1360</v>
      </c>
      <c r="F9" s="12">
        <v>1528</v>
      </c>
      <c r="G9" s="12">
        <v>1684</v>
      </c>
      <c r="H9" s="12">
        <v>1451</v>
      </c>
      <c r="I9" s="12">
        <v>1439</v>
      </c>
      <c r="J9" s="12">
        <v>1307</v>
      </c>
      <c r="K9" s="12">
        <v>1089</v>
      </c>
      <c r="L9" s="12">
        <v>1096</v>
      </c>
      <c r="M9" s="12">
        <v>1015</v>
      </c>
      <c r="N9" s="12">
        <v>1122</v>
      </c>
      <c r="O9" s="12">
        <v>1080</v>
      </c>
      <c r="P9" s="12">
        <v>871</v>
      </c>
      <c r="Q9" s="12">
        <v>1030</v>
      </c>
      <c r="R9" s="12">
        <v>1042</v>
      </c>
      <c r="S9" s="12">
        <v>1086</v>
      </c>
      <c r="T9" s="41">
        <v>688</v>
      </c>
      <c r="U9" s="13">
        <v>786594</v>
      </c>
      <c r="V9" s="13">
        <v>797547</v>
      </c>
      <c r="W9" s="13">
        <v>809041</v>
      </c>
      <c r="X9" s="13">
        <v>820800</v>
      </c>
      <c r="Y9" s="13">
        <v>833942</v>
      </c>
      <c r="Z9" s="13">
        <v>849941</v>
      </c>
      <c r="AA9" s="13">
        <v>867064</v>
      </c>
      <c r="AB9" s="13">
        <v>883911</v>
      </c>
      <c r="AC9" s="13">
        <v>900589</v>
      </c>
      <c r="AD9" s="13">
        <v>916832</v>
      </c>
      <c r="AE9" s="13">
        <v>933436</v>
      </c>
      <c r="AF9" s="14">
        <v>950458</v>
      </c>
      <c r="AG9" s="14">
        <v>967319</v>
      </c>
      <c r="AH9" s="14">
        <v>984046</v>
      </c>
      <c r="AI9" s="14">
        <v>1000617</v>
      </c>
      <c r="AJ9" s="14">
        <v>1017011</v>
      </c>
      <c r="AK9" s="14">
        <v>1033223</v>
      </c>
      <c r="AL9" s="14">
        <v>1049244</v>
      </c>
      <c r="AM9" s="14">
        <v>1065071</v>
      </c>
      <c r="AN9" s="15">
        <f>(B9/U9)*10000</f>
        <v>20.684114041042776</v>
      </c>
      <c r="AO9" s="15">
        <f>(C9/V9)*10000</f>
        <v>18.531823202895879</v>
      </c>
      <c r="AP9" s="15">
        <f>(D9/W9)*10000</f>
        <v>17.032511331316954</v>
      </c>
      <c r="AQ9" s="15">
        <f>(E9/X9)*10000</f>
        <v>16.569200779727094</v>
      </c>
      <c r="AR9" s="15">
        <f>(F9/Y9)*10000</f>
        <v>18.322617160426027</v>
      </c>
      <c r="AS9" s="15">
        <f>(G9/Z9)*10000</f>
        <v>19.813139970892095</v>
      </c>
      <c r="AT9" s="15">
        <f>(H9/AA9)*10000</f>
        <v>16.734635505568217</v>
      </c>
      <c r="AU9" s="15">
        <f>(I9/AB9)*10000</f>
        <v>16.279919584664068</v>
      </c>
      <c r="AV9" s="15">
        <f>(J9/AC9)*10000</f>
        <v>14.51272445033195</v>
      </c>
      <c r="AW9" s="15">
        <f>(K9/AD9)*10000</f>
        <v>11.877857666399079</v>
      </c>
      <c r="AX9" s="15">
        <f>(L9/AE9)*10000</f>
        <v>11.74156557064437</v>
      </c>
      <c r="AY9" s="15">
        <f>(M9/AF9)*10000</f>
        <v>10.679062094274549</v>
      </c>
      <c r="AZ9" s="15">
        <f>(N9/AG9)*10000</f>
        <v>11.599069179867243</v>
      </c>
      <c r="BA9" s="15">
        <f>(O9/AH9)*10000</f>
        <v>10.975096692634287</v>
      </c>
      <c r="BB9" s="15">
        <f>(P9/AI9)*10000</f>
        <v>8.7046292437566031</v>
      </c>
      <c r="BC9" s="15">
        <f t="shared" si="0"/>
        <v>10.127717399320165</v>
      </c>
      <c r="BD9" s="15">
        <f t="shared" si="1"/>
        <v>10.084947779908113</v>
      </c>
      <c r="BE9" s="15">
        <f t="shared" si="2"/>
        <v>10.350309365600376</v>
      </c>
      <c r="BF9" s="15">
        <f t="shared" si="2"/>
        <v>6.4596632524967816</v>
      </c>
      <c r="BG9" s="16">
        <f t="shared" si="17"/>
        <v>20</v>
      </c>
      <c r="BH9" s="16">
        <f t="shared" si="3"/>
        <v>19</v>
      </c>
      <c r="BI9" s="16">
        <f t="shared" si="4"/>
        <v>19</v>
      </c>
      <c r="BJ9" s="16">
        <f t="shared" si="5"/>
        <v>19</v>
      </c>
      <c r="BK9" s="16">
        <f t="shared" si="6"/>
        <v>21</v>
      </c>
      <c r="BL9" s="16">
        <f t="shared" si="7"/>
        <v>21</v>
      </c>
      <c r="BM9" s="16">
        <f t="shared" si="8"/>
        <v>21</v>
      </c>
      <c r="BN9" s="16">
        <f t="shared" si="9"/>
        <v>22</v>
      </c>
      <c r="BO9" s="16">
        <f t="shared" si="10"/>
        <v>21</v>
      </c>
      <c r="BP9" s="16">
        <f t="shared" si="11"/>
        <v>19</v>
      </c>
      <c r="BQ9" s="16">
        <f t="shared" si="12"/>
        <v>22</v>
      </c>
      <c r="BR9" s="16">
        <f t="shared" si="13"/>
        <v>20</v>
      </c>
      <c r="BS9" s="16">
        <f t="shared" si="14"/>
        <v>21</v>
      </c>
      <c r="BT9" s="16">
        <f t="shared" si="15"/>
        <v>21</v>
      </c>
      <c r="BU9" s="16">
        <f t="shared" si="16"/>
        <v>20</v>
      </c>
      <c r="BV9" s="16">
        <f t="shared" si="16"/>
        <v>22</v>
      </c>
      <c r="BW9" s="16">
        <f t="shared" si="16"/>
        <v>21</v>
      </c>
      <c r="BX9" s="16">
        <f t="shared" si="16"/>
        <v>22</v>
      </c>
      <c r="BY9" s="16">
        <f t="shared" si="16"/>
        <v>14</v>
      </c>
    </row>
    <row r="10" spans="1:77" s="17" customFormat="1" ht="12" thickBot="1" x14ac:dyDescent="0.25">
      <c r="A10" s="11" t="s">
        <v>26</v>
      </c>
      <c r="B10" s="12">
        <v>6332</v>
      </c>
      <c r="C10" s="12">
        <v>6841</v>
      </c>
      <c r="D10" s="12">
        <v>6227</v>
      </c>
      <c r="E10" s="12">
        <v>7113</v>
      </c>
      <c r="F10" s="12">
        <v>6544</v>
      </c>
      <c r="G10" s="12">
        <v>5675</v>
      </c>
      <c r="H10" s="12">
        <v>5128</v>
      </c>
      <c r="I10" s="12">
        <v>4497</v>
      </c>
      <c r="J10" s="12">
        <v>5969</v>
      </c>
      <c r="K10" s="12">
        <v>5292</v>
      </c>
      <c r="L10" s="12">
        <v>4275</v>
      </c>
      <c r="M10" s="12">
        <v>4245</v>
      </c>
      <c r="N10" s="12">
        <v>4388</v>
      </c>
      <c r="O10" s="12">
        <v>4664</v>
      </c>
      <c r="P10" s="12">
        <v>3212</v>
      </c>
      <c r="Q10" s="12">
        <v>3715</v>
      </c>
      <c r="R10" s="12">
        <v>4316</v>
      </c>
      <c r="S10" s="12">
        <v>3776</v>
      </c>
      <c r="T10" s="51">
        <v>3543</v>
      </c>
      <c r="U10" s="13">
        <v>2602657</v>
      </c>
      <c r="V10" s="13">
        <v>2647284</v>
      </c>
      <c r="W10" s="13">
        <v>2693767</v>
      </c>
      <c r="X10" s="13">
        <v>2741112</v>
      </c>
      <c r="Y10" s="13">
        <v>2786124</v>
      </c>
      <c r="Z10" s="13">
        <v>2830310</v>
      </c>
      <c r="AA10" s="13">
        <v>2874749</v>
      </c>
      <c r="AB10" s="13">
        <v>2917922</v>
      </c>
      <c r="AC10" s="13">
        <v>2960145</v>
      </c>
      <c r="AD10" s="13">
        <v>3000556</v>
      </c>
      <c r="AE10" s="13">
        <v>3043062</v>
      </c>
      <c r="AF10" s="14">
        <v>3087852</v>
      </c>
      <c r="AG10" s="14">
        <v>3132017</v>
      </c>
      <c r="AH10" s="14">
        <v>3175643</v>
      </c>
      <c r="AI10" s="14">
        <v>3218720</v>
      </c>
      <c r="AJ10" s="14">
        <v>3261259</v>
      </c>
      <c r="AK10" s="14">
        <v>3303220</v>
      </c>
      <c r="AL10" s="14">
        <v>3344621</v>
      </c>
      <c r="AM10" s="14">
        <v>3385446</v>
      </c>
      <c r="AN10" s="15">
        <f>(B10/U10)*10000</f>
        <v>24.3289838038589</v>
      </c>
      <c r="AO10" s="15">
        <f>(C10/V10)*10000</f>
        <v>25.841579520746546</v>
      </c>
      <c r="AP10" s="15">
        <f>(D10/W10)*10000</f>
        <v>23.116327432921999</v>
      </c>
      <c r="AQ10" s="15">
        <f>(E10/X10)*10000</f>
        <v>25.949322756603888</v>
      </c>
      <c r="AR10" s="15">
        <f>(F10/Y10)*10000</f>
        <v>23.487827533878605</v>
      </c>
      <c r="AS10" s="15">
        <f>(G10/Z10)*10000</f>
        <v>20.050807155399937</v>
      </c>
      <c r="AT10" s="15">
        <f>(H10/AA10)*10000</f>
        <v>17.838079080991072</v>
      </c>
      <c r="AU10" s="15">
        <f>(I10/AB10)*10000</f>
        <v>15.411652539032916</v>
      </c>
      <c r="AV10" s="15">
        <f>(J10/AC10)*10000</f>
        <v>20.164552749949749</v>
      </c>
      <c r="AW10" s="15">
        <f>(K10/AD10)*10000</f>
        <v>17.636731325794287</v>
      </c>
      <c r="AX10" s="15">
        <f>(L10/AE10)*10000</f>
        <v>14.048349984324998</v>
      </c>
      <c r="AY10" s="15">
        <f>(M10/AF10)*10000</f>
        <v>13.747420536994648</v>
      </c>
      <c r="AZ10" s="15">
        <f>(N10/AG10)*10000</f>
        <v>14.010141068838387</v>
      </c>
      <c r="BA10" s="15">
        <f>(O10/AH10)*10000</f>
        <v>14.686789415560881</v>
      </c>
      <c r="BB10" s="15">
        <f>(P10/AI10)*10000</f>
        <v>9.9791221355072821</v>
      </c>
      <c r="BC10" s="15">
        <f t="shared" si="0"/>
        <v>11.391306240933334</v>
      </c>
      <c r="BD10" s="15">
        <f t="shared" si="1"/>
        <v>13.066038592645963</v>
      </c>
      <c r="BE10" s="15">
        <f t="shared" si="2"/>
        <v>11.289769453698939</v>
      </c>
      <c r="BF10" s="15">
        <f t="shared" si="2"/>
        <v>10.465386244530263</v>
      </c>
      <c r="BG10" s="16">
        <f t="shared" si="17"/>
        <v>23</v>
      </c>
      <c r="BH10" s="16">
        <f t="shared" si="3"/>
        <v>22</v>
      </c>
      <c r="BI10" s="16">
        <f t="shared" si="4"/>
        <v>22</v>
      </c>
      <c r="BJ10" s="16">
        <f t="shared" si="5"/>
        <v>25</v>
      </c>
      <c r="BK10" s="16">
        <f t="shared" si="6"/>
        <v>22</v>
      </c>
      <c r="BL10" s="16">
        <f t="shared" si="7"/>
        <v>22</v>
      </c>
      <c r="BM10" s="16">
        <f t="shared" si="8"/>
        <v>22</v>
      </c>
      <c r="BN10" s="16">
        <f t="shared" si="9"/>
        <v>21</v>
      </c>
      <c r="BO10" s="16">
        <f t="shared" si="10"/>
        <v>24</v>
      </c>
      <c r="BP10" s="16">
        <f t="shared" si="11"/>
        <v>25</v>
      </c>
      <c r="BQ10" s="16">
        <f t="shared" si="12"/>
        <v>23</v>
      </c>
      <c r="BR10" s="16">
        <f t="shared" si="13"/>
        <v>25</v>
      </c>
      <c r="BS10" s="16">
        <f t="shared" si="14"/>
        <v>26</v>
      </c>
      <c r="BT10" s="16">
        <f t="shared" si="15"/>
        <v>25</v>
      </c>
      <c r="BU10" s="16">
        <f t="shared" si="16"/>
        <v>24</v>
      </c>
      <c r="BV10" s="16">
        <f t="shared" si="16"/>
        <v>24</v>
      </c>
      <c r="BW10" s="16">
        <f t="shared" si="16"/>
        <v>24</v>
      </c>
      <c r="BX10" s="16">
        <f t="shared" si="16"/>
        <v>23</v>
      </c>
      <c r="BY10" s="16">
        <f t="shared" si="16"/>
        <v>23</v>
      </c>
    </row>
    <row r="11" spans="1:77" s="17" customFormat="1" ht="12" thickBot="1" x14ac:dyDescent="0.25">
      <c r="A11" s="11" t="s">
        <v>2</v>
      </c>
      <c r="B11" s="12">
        <v>1477</v>
      </c>
      <c r="C11" s="12">
        <v>1778</v>
      </c>
      <c r="D11" s="12">
        <v>2082</v>
      </c>
      <c r="E11" s="12">
        <v>2010</v>
      </c>
      <c r="F11" s="12">
        <v>2048</v>
      </c>
      <c r="G11" s="12">
        <v>2616</v>
      </c>
      <c r="H11" s="12">
        <v>3277</v>
      </c>
      <c r="I11" s="12">
        <v>3128</v>
      </c>
      <c r="J11" s="12">
        <v>2964</v>
      </c>
      <c r="K11" s="12">
        <v>2249</v>
      </c>
      <c r="L11" s="12">
        <v>2261</v>
      </c>
      <c r="M11" s="12">
        <v>1827</v>
      </c>
      <c r="N11" s="12">
        <v>1787</v>
      </c>
      <c r="O11" s="12">
        <v>1238</v>
      </c>
      <c r="P11" s="12">
        <v>1208</v>
      </c>
      <c r="Q11" s="12">
        <v>1489</v>
      </c>
      <c r="R11" s="12">
        <v>1842</v>
      </c>
      <c r="S11" s="12">
        <v>1843</v>
      </c>
      <c r="T11" s="51">
        <v>1803</v>
      </c>
      <c r="U11" s="13">
        <v>591856</v>
      </c>
      <c r="V11" s="13">
        <v>607687</v>
      </c>
      <c r="W11" s="13">
        <v>624105</v>
      </c>
      <c r="X11" s="13">
        <v>640893</v>
      </c>
      <c r="Y11" s="13">
        <v>655211</v>
      </c>
      <c r="Z11" s="13">
        <v>668122</v>
      </c>
      <c r="AA11" s="13">
        <v>681887</v>
      </c>
      <c r="AB11" s="13">
        <v>695408</v>
      </c>
      <c r="AC11" s="13">
        <v>708738</v>
      </c>
      <c r="AD11" s="13">
        <v>721696</v>
      </c>
      <c r="AE11" s="13">
        <v>734663</v>
      </c>
      <c r="AF11" s="14">
        <v>747603</v>
      </c>
      <c r="AG11" s="14">
        <v>760333</v>
      </c>
      <c r="AH11" s="14">
        <v>772842</v>
      </c>
      <c r="AI11" s="14">
        <v>785153</v>
      </c>
      <c r="AJ11" s="14">
        <v>797245</v>
      </c>
      <c r="AK11" s="14">
        <v>809115</v>
      </c>
      <c r="AL11" s="14">
        <v>820771</v>
      </c>
      <c r="AM11" s="14">
        <v>832197</v>
      </c>
      <c r="AN11" s="15">
        <f>(B11/U11)*10000</f>
        <v>24.955394555432406</v>
      </c>
      <c r="AO11" s="15">
        <f>(C11/V11)*10000</f>
        <v>29.258483396880305</v>
      </c>
      <c r="AP11" s="15">
        <f>(D11/W11)*10000</f>
        <v>33.359771192347438</v>
      </c>
      <c r="AQ11" s="15">
        <f>(E11/X11)*10000</f>
        <v>31.362489526332791</v>
      </c>
      <c r="AR11" s="15">
        <f>(F11/Y11)*10000</f>
        <v>31.257106489359916</v>
      </c>
      <c r="AS11" s="15">
        <f>(G11/Z11)*10000</f>
        <v>39.154525670461382</v>
      </c>
      <c r="AT11" s="15">
        <f>(H11/AA11)*10000</f>
        <v>48.057816031101929</v>
      </c>
      <c r="AU11" s="15">
        <f>(I11/AB11)*10000</f>
        <v>44.980788256678096</v>
      </c>
      <c r="AV11" s="15">
        <f>(J11/AC11)*10000</f>
        <v>41.820813897378159</v>
      </c>
      <c r="AW11" s="15">
        <f>(K11/AD11)*10000</f>
        <v>31.162705626745886</v>
      </c>
      <c r="AX11" s="15">
        <f>(L11/AE11)*10000</f>
        <v>30.776015669769677</v>
      </c>
      <c r="AY11" s="15">
        <f>(M11/AF11)*10000</f>
        <v>24.438104180962355</v>
      </c>
      <c r="AZ11" s="15">
        <f>(N11/AG11)*10000</f>
        <v>23.502859931109132</v>
      </c>
      <c r="BA11" s="15">
        <f>(O11/AH11)*10000</f>
        <v>16.018798150204052</v>
      </c>
      <c r="BB11" s="15">
        <f>(P11/AI11)*10000</f>
        <v>15.38553632222</v>
      </c>
      <c r="BC11" s="15">
        <f t="shared" si="0"/>
        <v>18.676818292996504</v>
      </c>
      <c r="BD11" s="15">
        <f t="shared" si="1"/>
        <v>22.765614282271372</v>
      </c>
      <c r="BE11" s="15">
        <f t="shared" si="2"/>
        <v>22.454497052161933</v>
      </c>
      <c r="BF11" s="15">
        <f t="shared" si="2"/>
        <v>21.665543134618364</v>
      </c>
      <c r="BG11" s="16">
        <f t="shared" si="17"/>
        <v>25</v>
      </c>
      <c r="BH11" s="16">
        <f t="shared" si="3"/>
        <v>26</v>
      </c>
      <c r="BI11" s="16">
        <f t="shared" si="4"/>
        <v>27</v>
      </c>
      <c r="BJ11" s="16">
        <f t="shared" si="5"/>
        <v>27</v>
      </c>
      <c r="BK11" s="16">
        <f t="shared" si="6"/>
        <v>29</v>
      </c>
      <c r="BL11" s="16">
        <f t="shared" si="7"/>
        <v>32</v>
      </c>
      <c r="BM11" s="16">
        <f t="shared" si="8"/>
        <v>32</v>
      </c>
      <c r="BN11" s="16">
        <f t="shared" si="9"/>
        <v>32</v>
      </c>
      <c r="BO11" s="16">
        <f t="shared" si="10"/>
        <v>32</v>
      </c>
      <c r="BP11" s="16">
        <f t="shared" si="11"/>
        <v>32</v>
      </c>
      <c r="BQ11" s="16">
        <f t="shared" si="12"/>
        <v>32</v>
      </c>
      <c r="BR11" s="16">
        <f t="shared" si="13"/>
        <v>31</v>
      </c>
      <c r="BS11" s="16">
        <f t="shared" si="14"/>
        <v>32</v>
      </c>
      <c r="BT11" s="16">
        <f t="shared" si="15"/>
        <v>27</v>
      </c>
      <c r="BU11" s="16">
        <f t="shared" si="16"/>
        <v>32</v>
      </c>
      <c r="BV11" s="16">
        <f t="shared" si="16"/>
        <v>30</v>
      </c>
      <c r="BW11" s="16">
        <f t="shared" si="16"/>
        <v>31</v>
      </c>
      <c r="BX11" s="16">
        <f t="shared" si="16"/>
        <v>31</v>
      </c>
      <c r="BY11" s="16">
        <f t="shared" si="16"/>
        <v>31</v>
      </c>
    </row>
    <row r="12" spans="1:77" s="17" customFormat="1" ht="12" thickBot="1" x14ac:dyDescent="0.25">
      <c r="A12" s="11" t="s">
        <v>3</v>
      </c>
      <c r="B12" s="12">
        <v>2157</v>
      </c>
      <c r="C12" s="12">
        <v>2164</v>
      </c>
      <c r="D12" s="12">
        <v>2027</v>
      </c>
      <c r="E12" s="12">
        <v>1922</v>
      </c>
      <c r="F12" s="12">
        <v>1917</v>
      </c>
      <c r="G12" s="12">
        <v>1480</v>
      </c>
      <c r="H12" s="12">
        <v>1410</v>
      </c>
      <c r="I12" s="12">
        <v>1189</v>
      </c>
      <c r="J12" s="12">
        <v>1167</v>
      </c>
      <c r="K12" s="12">
        <v>1192</v>
      </c>
      <c r="L12" s="18">
        <v>978</v>
      </c>
      <c r="M12" s="18">
        <v>1136</v>
      </c>
      <c r="N12" s="18">
        <v>986</v>
      </c>
      <c r="O12" s="18">
        <v>1120</v>
      </c>
      <c r="P12" s="18">
        <v>857</v>
      </c>
      <c r="Q12" s="18">
        <v>1050</v>
      </c>
      <c r="R12" s="18">
        <v>1091</v>
      </c>
      <c r="S12" s="12">
        <v>1153</v>
      </c>
      <c r="T12" s="41">
        <v>920</v>
      </c>
      <c r="U12" s="13">
        <v>4472341</v>
      </c>
      <c r="V12" s="13">
        <v>4567654</v>
      </c>
      <c r="W12" s="13">
        <v>4666821</v>
      </c>
      <c r="X12" s="13">
        <v>4768075</v>
      </c>
      <c r="Y12" s="13">
        <v>4857906</v>
      </c>
      <c r="Z12" s="13">
        <v>4944937</v>
      </c>
      <c r="AA12" s="13">
        <v>5038786</v>
      </c>
      <c r="AB12" s="13">
        <v>5130494</v>
      </c>
      <c r="AC12" s="13">
        <v>5220622</v>
      </c>
      <c r="AD12" s="13">
        <v>5307819</v>
      </c>
      <c r="AE12" s="13">
        <v>5393944</v>
      </c>
      <c r="AF12" s="14">
        <v>5479352</v>
      </c>
      <c r="AG12" s="14">
        <v>5563869</v>
      </c>
      <c r="AH12" s="14">
        <v>5647532</v>
      </c>
      <c r="AI12" s="14">
        <v>5730367</v>
      </c>
      <c r="AJ12" s="14">
        <v>5812375</v>
      </c>
      <c r="AK12" s="14">
        <v>5893520</v>
      </c>
      <c r="AL12" s="14">
        <v>5973838</v>
      </c>
      <c r="AM12" s="14">
        <v>6053309</v>
      </c>
      <c r="AN12" s="15">
        <f>(B12/U12)*10000</f>
        <v>4.8229774965728236</v>
      </c>
      <c r="AO12" s="15">
        <f>(C12/V12)*10000</f>
        <v>4.7376618281507312</v>
      </c>
      <c r="AP12" s="15">
        <f>(D12/W12)*10000</f>
        <v>4.3434277852096743</v>
      </c>
      <c r="AQ12" s="15">
        <f>(E12/X12)*10000</f>
        <v>4.0309768617314115</v>
      </c>
      <c r="AR12" s="15">
        <f>(F12/Y12)*10000</f>
        <v>3.9461446969126199</v>
      </c>
      <c r="AS12" s="15">
        <f>(G12/Z12)*10000</f>
        <v>2.992960274316943</v>
      </c>
      <c r="AT12" s="15">
        <f>(H12/AA12)*10000</f>
        <v>2.7982930809127438</v>
      </c>
      <c r="AU12" s="15">
        <f>(I12/AB12)*10000</f>
        <v>2.3175156232518739</v>
      </c>
      <c r="AV12" s="15">
        <f>(J12/AC12)*10000</f>
        <v>2.2353658242255428</v>
      </c>
      <c r="AW12" s="15">
        <f>(K12/AD12)*10000</f>
        <v>2.2457434965284233</v>
      </c>
      <c r="AX12" s="15">
        <f>(L12/AE12)*10000</f>
        <v>1.8131445191125455</v>
      </c>
      <c r="AY12" s="15">
        <f>(M12/AF12)*10000</f>
        <v>2.0732378573232748</v>
      </c>
      <c r="AZ12" s="15">
        <f>(N12/AG12)*10000</f>
        <v>1.7721481221071165</v>
      </c>
      <c r="BA12" s="15">
        <f>(O12/AH12)*10000</f>
        <v>1.9831671604516805</v>
      </c>
      <c r="BB12" s="15">
        <f>(P12/AI12)*10000</f>
        <v>1.4955412105367774</v>
      </c>
      <c r="BC12" s="15">
        <f t="shared" si="0"/>
        <v>1.8064904621604765</v>
      </c>
      <c r="BD12" s="15">
        <f t="shared" si="1"/>
        <v>1.8511857090499395</v>
      </c>
      <c r="BE12" s="15">
        <f t="shared" si="2"/>
        <v>1.9300824695949237</v>
      </c>
      <c r="BF12" s="15">
        <f t="shared" si="2"/>
        <v>1.5198298979946339</v>
      </c>
      <c r="BG12" s="16">
        <f t="shared" si="17"/>
        <v>3</v>
      </c>
      <c r="BH12" s="16">
        <f t="shared" si="3"/>
        <v>3</v>
      </c>
      <c r="BI12" s="16">
        <f t="shared" si="4"/>
        <v>2</v>
      </c>
      <c r="BJ12" s="16">
        <f t="shared" si="5"/>
        <v>1</v>
      </c>
      <c r="BK12" s="16">
        <f t="shared" si="6"/>
        <v>1</v>
      </c>
      <c r="BL12" s="16">
        <f t="shared" si="7"/>
        <v>1</v>
      </c>
      <c r="BM12" s="16">
        <f t="shared" si="8"/>
        <v>2</v>
      </c>
      <c r="BN12" s="16">
        <f t="shared" si="9"/>
        <v>2</v>
      </c>
      <c r="BO12" s="16">
        <f t="shared" si="10"/>
        <v>2</v>
      </c>
      <c r="BP12" s="16">
        <f t="shared" si="11"/>
        <v>2</v>
      </c>
      <c r="BQ12" s="16">
        <f t="shared" si="12"/>
        <v>2</v>
      </c>
      <c r="BR12" s="16">
        <f t="shared" si="13"/>
        <v>3</v>
      </c>
      <c r="BS12" s="16">
        <f t="shared" si="14"/>
        <v>3</v>
      </c>
      <c r="BT12" s="16">
        <f t="shared" si="15"/>
        <v>2</v>
      </c>
      <c r="BU12" s="16">
        <f t="shared" si="16"/>
        <v>2</v>
      </c>
      <c r="BV12" s="16">
        <f t="shared" si="16"/>
        <v>2</v>
      </c>
      <c r="BW12" s="16">
        <f t="shared" si="16"/>
        <v>2</v>
      </c>
      <c r="BX12" s="16">
        <f t="shared" si="16"/>
        <v>1</v>
      </c>
      <c r="BY12" s="16">
        <f t="shared" si="16"/>
        <v>1</v>
      </c>
    </row>
    <row r="13" spans="1:77" s="17" customFormat="1" ht="12" thickBot="1" x14ac:dyDescent="0.25">
      <c r="A13" s="11" t="s">
        <v>4</v>
      </c>
      <c r="B13" s="12">
        <v>10900</v>
      </c>
      <c r="C13" s="12">
        <v>10259</v>
      </c>
      <c r="D13" s="12">
        <v>11624</v>
      </c>
      <c r="E13" s="12">
        <v>11109</v>
      </c>
      <c r="F13" s="12">
        <v>9848</v>
      </c>
      <c r="G13" s="12">
        <v>9670</v>
      </c>
      <c r="H13" s="12">
        <v>9104</v>
      </c>
      <c r="I13" s="12">
        <v>8703</v>
      </c>
      <c r="J13" s="12">
        <v>9296</v>
      </c>
      <c r="K13" s="12">
        <v>10221</v>
      </c>
      <c r="L13" s="12">
        <v>9835</v>
      </c>
      <c r="M13" s="12">
        <v>9044</v>
      </c>
      <c r="N13" s="12">
        <v>8323</v>
      </c>
      <c r="O13" s="12">
        <v>8627</v>
      </c>
      <c r="P13" s="12">
        <v>5788</v>
      </c>
      <c r="Q13" s="12">
        <v>6861</v>
      </c>
      <c r="R13" s="12">
        <v>6019</v>
      </c>
      <c r="S13" s="12">
        <v>6540</v>
      </c>
      <c r="T13" s="51">
        <v>7008</v>
      </c>
      <c r="U13" s="13">
        <v>3341601</v>
      </c>
      <c r="V13" s="13">
        <v>3369106</v>
      </c>
      <c r="W13" s="13">
        <v>3397985</v>
      </c>
      <c r="X13" s="13">
        <v>3426919</v>
      </c>
      <c r="Y13" s="13">
        <v>3461882</v>
      </c>
      <c r="Z13" s="13">
        <v>3499552</v>
      </c>
      <c r="AA13" s="13">
        <v>3531604</v>
      </c>
      <c r="AB13" s="13">
        <v>3561704</v>
      </c>
      <c r="AC13" s="13">
        <v>3590344</v>
      </c>
      <c r="AD13" s="13">
        <v>3616481</v>
      </c>
      <c r="AE13" s="13">
        <v>3649416</v>
      </c>
      <c r="AF13" s="14">
        <v>3689398</v>
      </c>
      <c r="AG13" s="14">
        <v>3727984</v>
      </c>
      <c r="AH13" s="14">
        <v>3765325</v>
      </c>
      <c r="AI13" s="14">
        <v>3801487</v>
      </c>
      <c r="AJ13" s="14">
        <v>3836506</v>
      </c>
      <c r="AK13" s="14">
        <v>3870381</v>
      </c>
      <c r="AL13" s="14">
        <v>3903129</v>
      </c>
      <c r="AM13" s="14">
        <v>3934782</v>
      </c>
      <c r="AN13" s="15">
        <f>(B13/U13)*10000</f>
        <v>32.619094859021168</v>
      </c>
      <c r="AO13" s="15">
        <f>(C13/V13)*10000</f>
        <v>30.450214389217795</v>
      </c>
      <c r="AP13" s="15">
        <f>(D13/W13)*10000</f>
        <v>34.208508866283985</v>
      </c>
      <c r="AQ13" s="15">
        <f>(E13/X13)*10000</f>
        <v>32.416873582363635</v>
      </c>
      <c r="AR13" s="15">
        <f>(F13/Y13)*10000</f>
        <v>28.446954575574789</v>
      </c>
      <c r="AS13" s="15">
        <f>(G13/Z13)*10000</f>
        <v>27.632108338438748</v>
      </c>
      <c r="AT13" s="15">
        <f>(H13/AA13)*10000</f>
        <v>25.778654684953352</v>
      </c>
      <c r="AU13" s="15">
        <f>(I13/AB13)*10000</f>
        <v>24.434933391432864</v>
      </c>
      <c r="AV13" s="15">
        <f>(J13/AC13)*10000</f>
        <v>25.891669433346777</v>
      </c>
      <c r="AW13" s="15">
        <f>(K13/AD13)*10000</f>
        <v>28.262280376974189</v>
      </c>
      <c r="AX13" s="15">
        <f>(L13/AE13)*10000</f>
        <v>26.949517402236413</v>
      </c>
      <c r="AY13" s="15">
        <f>(M13/AF13)*10000</f>
        <v>24.513484313701046</v>
      </c>
      <c r="AZ13" s="15">
        <f>(N13/AG13)*10000</f>
        <v>22.325739595448908</v>
      </c>
      <c r="BA13" s="15">
        <f>(O13/AH13)*10000</f>
        <v>22.911700849196286</v>
      </c>
      <c r="BB13" s="15">
        <f>(P13/AI13)*10000</f>
        <v>15.225620921497297</v>
      </c>
      <c r="BC13" s="15">
        <f t="shared" si="0"/>
        <v>17.883459585362306</v>
      </c>
      <c r="BD13" s="15">
        <f t="shared" si="1"/>
        <v>15.551440542933628</v>
      </c>
      <c r="BE13" s="15">
        <f t="shared" si="2"/>
        <v>16.755787472051271</v>
      </c>
      <c r="BF13" s="15">
        <f t="shared" si="2"/>
        <v>17.810389495529865</v>
      </c>
      <c r="BG13" s="16">
        <f t="shared" si="17"/>
        <v>28</v>
      </c>
      <c r="BH13" s="16">
        <f t="shared" si="3"/>
        <v>28</v>
      </c>
      <c r="BI13" s="16">
        <f t="shared" si="4"/>
        <v>29</v>
      </c>
      <c r="BJ13" s="16">
        <f t="shared" si="5"/>
        <v>29</v>
      </c>
      <c r="BK13" s="16">
        <f t="shared" si="6"/>
        <v>27</v>
      </c>
      <c r="BL13" s="16">
        <f t="shared" si="7"/>
        <v>27</v>
      </c>
      <c r="BM13" s="16">
        <f t="shared" si="8"/>
        <v>28</v>
      </c>
      <c r="BN13" s="16">
        <f t="shared" si="9"/>
        <v>30</v>
      </c>
      <c r="BO13" s="16">
        <f t="shared" si="10"/>
        <v>31</v>
      </c>
      <c r="BP13" s="16">
        <f t="shared" si="11"/>
        <v>31</v>
      </c>
      <c r="BQ13" s="16">
        <f t="shared" si="12"/>
        <v>31</v>
      </c>
      <c r="BR13" s="16">
        <f t="shared" si="13"/>
        <v>32</v>
      </c>
      <c r="BS13" s="16">
        <f t="shared" si="14"/>
        <v>31</v>
      </c>
      <c r="BT13" s="16">
        <f t="shared" si="15"/>
        <v>32</v>
      </c>
      <c r="BU13" s="16">
        <f t="shared" si="16"/>
        <v>31</v>
      </c>
      <c r="BV13" s="16">
        <f t="shared" si="16"/>
        <v>29</v>
      </c>
      <c r="BW13" s="16">
        <f t="shared" si="16"/>
        <v>27</v>
      </c>
      <c r="BX13" s="16">
        <f t="shared" si="16"/>
        <v>28</v>
      </c>
      <c r="BY13" s="16">
        <f t="shared" si="16"/>
        <v>28</v>
      </c>
    </row>
    <row r="14" spans="1:77" s="17" customFormat="1" ht="12" thickBot="1" x14ac:dyDescent="0.25">
      <c r="A14" s="11" t="s">
        <v>5</v>
      </c>
      <c r="B14" s="12">
        <v>6521</v>
      </c>
      <c r="C14" s="12">
        <v>6539</v>
      </c>
      <c r="D14" s="12">
        <v>7152</v>
      </c>
      <c r="E14" s="12">
        <v>7673</v>
      </c>
      <c r="F14" s="12">
        <v>6781</v>
      </c>
      <c r="G14" s="12">
        <v>5399</v>
      </c>
      <c r="H14" s="12">
        <v>5673</v>
      </c>
      <c r="I14" s="12">
        <v>4801</v>
      </c>
      <c r="J14" s="12">
        <v>3799</v>
      </c>
      <c r="K14" s="12">
        <v>2899</v>
      </c>
      <c r="L14" s="12">
        <v>2825</v>
      </c>
      <c r="M14" s="12">
        <v>2381</v>
      </c>
      <c r="N14" s="12">
        <v>2637</v>
      </c>
      <c r="O14" s="12">
        <v>2868</v>
      </c>
      <c r="P14" s="12">
        <v>1603</v>
      </c>
      <c r="Q14" s="12">
        <v>1849</v>
      </c>
      <c r="R14" s="12">
        <v>2127</v>
      </c>
      <c r="S14" s="12">
        <v>2431</v>
      </c>
      <c r="T14" s="51">
        <v>2234</v>
      </c>
      <c r="U14" s="13">
        <v>8941792</v>
      </c>
      <c r="V14" s="13">
        <v>8941750</v>
      </c>
      <c r="W14" s="13">
        <v>8942665</v>
      </c>
      <c r="X14" s="13">
        <v>8941128</v>
      </c>
      <c r="Y14" s="13">
        <v>8981871</v>
      </c>
      <c r="Z14" s="13">
        <v>9034475</v>
      </c>
      <c r="AA14" s="13">
        <v>9049100</v>
      </c>
      <c r="AB14" s="13">
        <v>9057829</v>
      </c>
      <c r="AC14" s="13">
        <v>9062022</v>
      </c>
      <c r="AD14" s="13">
        <v>9058734</v>
      </c>
      <c r="AE14" s="13">
        <v>9053990</v>
      </c>
      <c r="AF14" s="14">
        <v>9049086</v>
      </c>
      <c r="AG14" s="14">
        <v>9041395</v>
      </c>
      <c r="AH14" s="14">
        <v>9031213</v>
      </c>
      <c r="AI14" s="14">
        <v>9018645</v>
      </c>
      <c r="AJ14" s="14">
        <v>9003827</v>
      </c>
      <c r="AK14" s="14">
        <v>8986774</v>
      </c>
      <c r="AL14" s="14">
        <v>8967558</v>
      </c>
      <c r="AM14" s="14">
        <v>8946184</v>
      </c>
      <c r="AN14" s="15">
        <f>(B14/U14)*10000</f>
        <v>7.2927216378998754</v>
      </c>
      <c r="AO14" s="15">
        <f>(C14/V14)*10000</f>
        <v>7.3128861799983227</v>
      </c>
      <c r="AP14" s="15">
        <f>(D14/W14)*10000</f>
        <v>7.997615923217519</v>
      </c>
      <c r="AQ14" s="15">
        <f>(E14/X14)*10000</f>
        <v>8.5816912586420866</v>
      </c>
      <c r="AR14" s="15">
        <f>(F14/Y14)*10000</f>
        <v>7.5496519600426231</v>
      </c>
      <c r="AS14" s="15">
        <f>(G14/Z14)*10000</f>
        <v>5.9759974984711342</v>
      </c>
      <c r="AT14" s="15">
        <f>(H14/AA14)*10000</f>
        <v>6.2691317368578092</v>
      </c>
      <c r="AU14" s="15">
        <f>(I14/AB14)*10000</f>
        <v>5.3003871015891342</v>
      </c>
      <c r="AV14" s="15">
        <f>(J14/AC14)*10000</f>
        <v>4.192221117980071</v>
      </c>
      <c r="AW14" s="15">
        <f>(K14/AD14)*10000</f>
        <v>3.2002264334066992</v>
      </c>
      <c r="AX14" s="15">
        <f>(L14/AE14)*10000</f>
        <v>3.1201713277792442</v>
      </c>
      <c r="AY14" s="15">
        <f>(M14/AF14)*10000</f>
        <v>2.6312049636836252</v>
      </c>
      <c r="AZ14" s="15">
        <f>(N14/AG14)*10000</f>
        <v>2.9165853278172231</v>
      </c>
      <c r="BA14" s="15">
        <f>(O14/AH14)*10000</f>
        <v>3.1756531486966368</v>
      </c>
      <c r="BB14" s="15">
        <f>(P14/AI14)*10000</f>
        <v>1.7774288709667585</v>
      </c>
      <c r="BC14" s="15">
        <f t="shared" si="0"/>
        <v>2.0535712203266456</v>
      </c>
      <c r="BD14" s="15">
        <f t="shared" si="1"/>
        <v>2.366811494313755</v>
      </c>
      <c r="BE14" s="15">
        <f t="shared" si="2"/>
        <v>2.7108829404839088</v>
      </c>
      <c r="BF14" s="15">
        <f t="shared" si="2"/>
        <v>2.4971540938572243</v>
      </c>
      <c r="BG14" s="16">
        <f t="shared" si="17"/>
        <v>8</v>
      </c>
      <c r="BH14" s="16">
        <f t="shared" si="3"/>
        <v>7</v>
      </c>
      <c r="BI14" s="16">
        <f t="shared" si="4"/>
        <v>8</v>
      </c>
      <c r="BJ14" s="16">
        <f t="shared" si="5"/>
        <v>10</v>
      </c>
      <c r="BK14" s="16">
        <f t="shared" si="6"/>
        <v>10</v>
      </c>
      <c r="BL14" s="16">
        <f t="shared" si="7"/>
        <v>7</v>
      </c>
      <c r="BM14" s="16">
        <f t="shared" si="8"/>
        <v>7</v>
      </c>
      <c r="BN14" s="16">
        <f t="shared" si="9"/>
        <v>6</v>
      </c>
      <c r="BO14" s="16">
        <f t="shared" si="10"/>
        <v>5</v>
      </c>
      <c r="BP14" s="16">
        <f t="shared" si="11"/>
        <v>3</v>
      </c>
      <c r="BQ14" s="16">
        <f t="shared" si="12"/>
        <v>4</v>
      </c>
      <c r="BR14" s="16">
        <f t="shared" si="13"/>
        <v>4</v>
      </c>
      <c r="BS14" s="16">
        <f t="shared" si="14"/>
        <v>5</v>
      </c>
      <c r="BT14" s="16">
        <f t="shared" si="15"/>
        <v>5</v>
      </c>
      <c r="BU14" s="16">
        <f t="shared" si="16"/>
        <v>4</v>
      </c>
      <c r="BV14" s="16">
        <f t="shared" si="16"/>
        <v>4</v>
      </c>
      <c r="BW14" s="16">
        <f t="shared" si="16"/>
        <v>4</v>
      </c>
      <c r="BX14" s="16">
        <f t="shared" si="16"/>
        <v>5</v>
      </c>
      <c r="BY14" s="16">
        <f t="shared" si="16"/>
        <v>5</v>
      </c>
    </row>
    <row r="15" spans="1:77" s="17" customFormat="1" ht="12" thickBot="1" x14ac:dyDescent="0.25">
      <c r="A15" s="11" t="s">
        <v>6</v>
      </c>
      <c r="B15" s="12">
        <v>4877</v>
      </c>
      <c r="C15" s="12">
        <v>4820</v>
      </c>
      <c r="D15" s="12">
        <v>4875</v>
      </c>
      <c r="E15" s="12">
        <v>4797</v>
      </c>
      <c r="F15" s="12">
        <v>4165</v>
      </c>
      <c r="G15" s="12">
        <v>4520</v>
      </c>
      <c r="H15" s="12">
        <v>3909</v>
      </c>
      <c r="I15" s="12">
        <v>3250</v>
      </c>
      <c r="J15" s="12">
        <v>3577</v>
      </c>
      <c r="K15" s="12">
        <v>3233</v>
      </c>
      <c r="L15" s="12">
        <v>3590</v>
      </c>
      <c r="M15" s="12">
        <v>3236</v>
      </c>
      <c r="N15" s="12">
        <v>2637</v>
      </c>
      <c r="O15" s="12">
        <v>2703</v>
      </c>
      <c r="P15" s="12">
        <v>2232</v>
      </c>
      <c r="Q15" s="12">
        <v>3704</v>
      </c>
      <c r="R15" s="12">
        <v>4077</v>
      </c>
      <c r="S15" s="12">
        <v>4069</v>
      </c>
      <c r="T15" s="51">
        <v>3437</v>
      </c>
      <c r="U15" s="13">
        <v>1570259</v>
      </c>
      <c r="V15" s="13">
        <v>1590553</v>
      </c>
      <c r="W15" s="13">
        <v>1611815</v>
      </c>
      <c r="X15" s="13">
        <v>1633391</v>
      </c>
      <c r="Y15" s="13">
        <v>1656602</v>
      </c>
      <c r="Z15" s="13">
        <v>1682438</v>
      </c>
      <c r="AA15" s="13">
        <v>1708439</v>
      </c>
      <c r="AB15" s="13">
        <v>1733606</v>
      </c>
      <c r="AC15" s="13">
        <v>1758160</v>
      </c>
      <c r="AD15" s="13">
        <v>1781575</v>
      </c>
      <c r="AE15" s="13">
        <v>1801963</v>
      </c>
      <c r="AF15" s="14">
        <v>1819494</v>
      </c>
      <c r="AG15" s="14">
        <v>1836460</v>
      </c>
      <c r="AH15" s="14">
        <v>1852952</v>
      </c>
      <c r="AI15" s="14">
        <v>1868996</v>
      </c>
      <c r="AJ15" s="14">
        <v>1884622</v>
      </c>
      <c r="AK15" s="14">
        <v>1899856</v>
      </c>
      <c r="AL15" s="14">
        <v>1914693</v>
      </c>
      <c r="AM15" s="14">
        <v>1929168</v>
      </c>
      <c r="AN15" s="15">
        <f>(B15/U15)*10000</f>
        <v>31.058570592494615</v>
      </c>
      <c r="AO15" s="15">
        <f>(C15/V15)*10000</f>
        <v>30.303925741550266</v>
      </c>
      <c r="AP15" s="15">
        <f>(D15/W15)*10000</f>
        <v>30.245406575816702</v>
      </c>
      <c r="AQ15" s="15">
        <f>(E15/X15)*10000</f>
        <v>29.36835087251001</v>
      </c>
      <c r="AR15" s="15">
        <f>(F15/Y15)*10000</f>
        <v>25.141826461636533</v>
      </c>
      <c r="AS15" s="15">
        <f>(G15/Z15)*10000</f>
        <v>26.865774548601493</v>
      </c>
      <c r="AT15" s="15">
        <f>(H15/AA15)*10000</f>
        <v>22.880535974652886</v>
      </c>
      <c r="AU15" s="15">
        <f>(I15/AB15)*10000</f>
        <v>18.747050944678318</v>
      </c>
      <c r="AV15" s="15">
        <f>(J15/AC15)*10000</f>
        <v>20.345133548710013</v>
      </c>
      <c r="AW15" s="15">
        <f>(K15/AD15)*10000</f>
        <v>18.146864431752803</v>
      </c>
      <c r="AX15" s="15">
        <f>(L15/AE15)*10000</f>
        <v>19.922717614068659</v>
      </c>
      <c r="AY15" s="15">
        <f>(M15/AF15)*10000</f>
        <v>17.78516444681873</v>
      </c>
      <c r="AZ15" s="15">
        <f>(N15/AG15)*10000</f>
        <v>14.359147490280215</v>
      </c>
      <c r="BA15" s="15">
        <f>(O15/AH15)*10000</f>
        <v>14.587533837897581</v>
      </c>
      <c r="BB15" s="15">
        <f>(P15/AI15)*10000</f>
        <v>11.942240646849967</v>
      </c>
      <c r="BC15" s="15">
        <f t="shared" si="0"/>
        <v>19.653808562141375</v>
      </c>
      <c r="BD15" s="15">
        <f t="shared" si="1"/>
        <v>21.459521142655021</v>
      </c>
      <c r="BE15" s="15">
        <f t="shared" si="2"/>
        <v>21.25144866566076</v>
      </c>
      <c r="BF15" s="15">
        <f t="shared" si="2"/>
        <v>17.815970407968617</v>
      </c>
      <c r="BG15" s="16">
        <f t="shared" si="17"/>
        <v>27</v>
      </c>
      <c r="BH15" s="16">
        <f t="shared" si="3"/>
        <v>27</v>
      </c>
      <c r="BI15" s="16">
        <f t="shared" si="4"/>
        <v>26</v>
      </c>
      <c r="BJ15" s="16">
        <f t="shared" si="5"/>
        <v>26</v>
      </c>
      <c r="BK15" s="16">
        <f t="shared" si="6"/>
        <v>25</v>
      </c>
      <c r="BL15" s="16">
        <f t="shared" si="7"/>
        <v>26</v>
      </c>
      <c r="BM15" s="16">
        <f t="shared" si="8"/>
        <v>26</v>
      </c>
      <c r="BN15" s="16">
        <f t="shared" si="9"/>
        <v>24</v>
      </c>
      <c r="BO15" s="16">
        <f t="shared" si="10"/>
        <v>25</v>
      </c>
      <c r="BP15" s="16">
        <f t="shared" si="11"/>
        <v>26</v>
      </c>
      <c r="BQ15" s="16">
        <f t="shared" si="12"/>
        <v>29</v>
      </c>
      <c r="BR15" s="16">
        <f t="shared" si="13"/>
        <v>28</v>
      </c>
      <c r="BS15" s="16">
        <f t="shared" si="14"/>
        <v>27</v>
      </c>
      <c r="BT15" s="16">
        <f t="shared" si="15"/>
        <v>24</v>
      </c>
      <c r="BU15" s="16">
        <f t="shared" si="16"/>
        <v>26</v>
      </c>
      <c r="BV15" s="16">
        <f t="shared" si="16"/>
        <v>31</v>
      </c>
      <c r="BW15" s="16">
        <f t="shared" si="16"/>
        <v>29</v>
      </c>
      <c r="BX15" s="16">
        <f t="shared" si="16"/>
        <v>30</v>
      </c>
      <c r="BY15" s="16">
        <f t="shared" si="16"/>
        <v>29</v>
      </c>
    </row>
    <row r="16" spans="1:77" s="17" customFormat="1" ht="12" thickBot="1" x14ac:dyDescent="0.25">
      <c r="A16" s="11" t="s">
        <v>7</v>
      </c>
      <c r="B16" s="12">
        <v>5813</v>
      </c>
      <c r="C16" s="12">
        <v>7354</v>
      </c>
      <c r="D16" s="12">
        <v>7203</v>
      </c>
      <c r="E16" s="12">
        <v>6921</v>
      </c>
      <c r="F16" s="12">
        <v>6213</v>
      </c>
      <c r="G16" s="12">
        <v>6004</v>
      </c>
      <c r="H16" s="12">
        <v>6993</v>
      </c>
      <c r="I16" s="12">
        <v>6700</v>
      </c>
      <c r="J16" s="12">
        <v>6083</v>
      </c>
      <c r="K16" s="12">
        <v>6558</v>
      </c>
      <c r="L16" s="12">
        <v>6844</v>
      </c>
      <c r="M16" s="12">
        <v>6731</v>
      </c>
      <c r="N16" s="12">
        <v>6285</v>
      </c>
      <c r="O16" s="12">
        <v>6605</v>
      </c>
      <c r="P16" s="12">
        <v>5477</v>
      </c>
      <c r="Q16" s="12">
        <v>5591</v>
      </c>
      <c r="R16" s="12">
        <v>6165</v>
      </c>
      <c r="S16" s="12">
        <v>6549</v>
      </c>
      <c r="T16" s="51">
        <v>6149</v>
      </c>
      <c r="U16" s="13">
        <v>5111010</v>
      </c>
      <c r="V16" s="13">
        <v>5218816</v>
      </c>
      <c r="W16" s="13">
        <v>5331102</v>
      </c>
      <c r="X16" s="13">
        <v>5445893</v>
      </c>
      <c r="Y16" s="13">
        <v>5542931</v>
      </c>
      <c r="Z16" s="13">
        <v>5623703</v>
      </c>
      <c r="AA16" s="13">
        <v>5703988</v>
      </c>
      <c r="AB16" s="13">
        <v>5781861</v>
      </c>
      <c r="AC16" s="13">
        <v>5857977</v>
      </c>
      <c r="AD16" s="13">
        <v>5930618</v>
      </c>
      <c r="AE16" s="13">
        <v>5997487</v>
      </c>
      <c r="AF16" s="14">
        <v>6058569</v>
      </c>
      <c r="AG16" s="14">
        <v>6117205</v>
      </c>
      <c r="AH16" s="14">
        <v>17245551</v>
      </c>
      <c r="AI16" s="14">
        <v>17427790</v>
      </c>
      <c r="AJ16" s="14">
        <v>17603429</v>
      </c>
      <c r="AK16" s="14">
        <v>6331142</v>
      </c>
      <c r="AL16" s="14">
        <v>6379677</v>
      </c>
      <c r="AM16" s="14">
        <v>6426237</v>
      </c>
      <c r="AN16" s="15">
        <f>(B16/U16)*10000</f>
        <v>11.373485866785625</v>
      </c>
      <c r="AO16" s="15">
        <f>(C16/V16)*10000</f>
        <v>14.091318797213775</v>
      </c>
      <c r="AP16" s="15">
        <f>(D16/W16)*10000</f>
        <v>13.51127778084156</v>
      </c>
      <c r="AQ16" s="15">
        <f>(E16/X16)*10000</f>
        <v>12.708659534809074</v>
      </c>
      <c r="AR16" s="15">
        <f>(F16/Y16)*10000</f>
        <v>11.208871263236004</v>
      </c>
      <c r="AS16" s="15">
        <f>(G16/Z16)*10000</f>
        <v>10.676239481352411</v>
      </c>
      <c r="AT16" s="15">
        <f>(H16/AA16)*10000</f>
        <v>12.259843463906307</v>
      </c>
      <c r="AU16" s="15">
        <f>(I16/AB16)*10000</f>
        <v>11.587964497935873</v>
      </c>
      <c r="AV16" s="15">
        <f>(J16/AC16)*10000</f>
        <v>10.384130903893956</v>
      </c>
      <c r="AW16" s="15">
        <f>(K16/AD16)*10000</f>
        <v>11.057869517139698</v>
      </c>
      <c r="AX16" s="15">
        <f>(L16/AE16)*10000</f>
        <v>11.411446160700306</v>
      </c>
      <c r="AY16" s="15">
        <f>(M16/AF16)*10000</f>
        <v>11.109884198727455</v>
      </c>
      <c r="AZ16" s="15">
        <f>(N16/AG16)*10000</f>
        <v>10.274300109281935</v>
      </c>
      <c r="BA16" s="15">
        <f>(O16/AH16)*10000</f>
        <v>3.8299733073185083</v>
      </c>
      <c r="BB16" s="15">
        <f>(P16/AI16)*10000</f>
        <v>3.1426818890978145</v>
      </c>
      <c r="BC16" s="15">
        <f t="shared" si="0"/>
        <v>3.1760857501115267</v>
      </c>
      <c r="BD16" s="15">
        <f t="shared" si="1"/>
        <v>9.7375797289019896</v>
      </c>
      <c r="BE16" s="15">
        <f t="shared" si="2"/>
        <v>10.265409988624814</v>
      </c>
      <c r="BF16" s="15">
        <f t="shared" si="2"/>
        <v>9.5685857835619821</v>
      </c>
      <c r="BG16" s="16">
        <f t="shared" si="17"/>
        <v>13</v>
      </c>
      <c r="BH16" s="16">
        <f t="shared" si="3"/>
        <v>15</v>
      </c>
      <c r="BI16" s="16">
        <f t="shared" si="4"/>
        <v>16</v>
      </c>
      <c r="BJ16" s="16">
        <f t="shared" si="5"/>
        <v>16</v>
      </c>
      <c r="BK16" s="16">
        <f t="shared" si="6"/>
        <v>16</v>
      </c>
      <c r="BL16" s="16">
        <f t="shared" si="7"/>
        <v>16</v>
      </c>
      <c r="BM16" s="16">
        <f t="shared" si="8"/>
        <v>18</v>
      </c>
      <c r="BN16" s="16">
        <f t="shared" si="9"/>
        <v>17</v>
      </c>
      <c r="BO16" s="16">
        <f t="shared" si="10"/>
        <v>16</v>
      </c>
      <c r="BP16" s="16">
        <f t="shared" si="11"/>
        <v>16</v>
      </c>
      <c r="BQ16" s="16">
        <f t="shared" si="12"/>
        <v>20</v>
      </c>
      <c r="BR16" s="16">
        <f t="shared" si="13"/>
        <v>21</v>
      </c>
      <c r="BS16" s="16">
        <f t="shared" si="14"/>
        <v>20</v>
      </c>
      <c r="BT16" s="16">
        <f t="shared" si="15"/>
        <v>10</v>
      </c>
      <c r="BU16" s="16">
        <f t="shared" si="16"/>
        <v>8</v>
      </c>
      <c r="BV16" s="16">
        <f t="shared" si="16"/>
        <v>7</v>
      </c>
      <c r="BW16" s="16">
        <f t="shared" si="16"/>
        <v>19</v>
      </c>
      <c r="BX16" s="16">
        <f t="shared" si="16"/>
        <v>21</v>
      </c>
      <c r="BY16" s="16">
        <f t="shared" si="16"/>
        <v>22</v>
      </c>
    </row>
    <row r="17" spans="1:77" s="17" customFormat="1" ht="12" thickBot="1" x14ac:dyDescent="0.25">
      <c r="A17" s="11" t="s">
        <v>8</v>
      </c>
      <c r="B17" s="12">
        <v>1929</v>
      </c>
      <c r="C17" s="12">
        <v>1671</v>
      </c>
      <c r="D17" s="12">
        <v>1648</v>
      </c>
      <c r="E17" s="12">
        <v>2028</v>
      </c>
      <c r="F17" s="12">
        <v>1726</v>
      </c>
      <c r="G17" s="12">
        <v>1357</v>
      </c>
      <c r="H17" s="12">
        <v>1682</v>
      </c>
      <c r="I17" s="12">
        <v>1819</v>
      </c>
      <c r="J17" s="12">
        <v>1407</v>
      </c>
      <c r="K17" s="12">
        <v>1195</v>
      </c>
      <c r="L17" s="12">
        <v>1324</v>
      </c>
      <c r="M17" s="12">
        <v>1356</v>
      </c>
      <c r="N17" s="12">
        <v>1459</v>
      </c>
      <c r="O17" s="12">
        <v>1663</v>
      </c>
      <c r="P17" s="12">
        <v>1693</v>
      </c>
      <c r="Q17" s="12">
        <v>1903</v>
      </c>
      <c r="R17" s="12">
        <v>2236</v>
      </c>
      <c r="S17" s="12">
        <v>2298</v>
      </c>
      <c r="T17" s="51">
        <v>2438</v>
      </c>
      <c r="U17" s="13">
        <v>3242776</v>
      </c>
      <c r="V17" s="13">
        <v>3288751</v>
      </c>
      <c r="W17" s="13">
        <v>3336888</v>
      </c>
      <c r="X17" s="13">
        <v>3385886</v>
      </c>
      <c r="Y17" s="13">
        <v>3429881</v>
      </c>
      <c r="Z17" s="13">
        <v>3465479</v>
      </c>
      <c r="AA17" s="13">
        <v>3495920</v>
      </c>
      <c r="AB17" s="13">
        <v>3524537</v>
      </c>
      <c r="AC17" s="13">
        <v>3551765</v>
      </c>
      <c r="AD17" s="13">
        <v>3576592</v>
      </c>
      <c r="AE17" s="13">
        <v>3597311</v>
      </c>
      <c r="AF17" s="14">
        <v>3614241</v>
      </c>
      <c r="AG17" s="14">
        <v>3629733</v>
      </c>
      <c r="AH17" s="14">
        <v>6173718</v>
      </c>
      <c r="AI17" s="14">
        <v>6228175</v>
      </c>
      <c r="AJ17" s="14">
        <v>6280645</v>
      </c>
      <c r="AK17" s="14">
        <v>3679821</v>
      </c>
      <c r="AL17" s="14">
        <v>3689597</v>
      </c>
      <c r="AM17" s="14">
        <v>3698352</v>
      </c>
      <c r="AN17" s="15">
        <f>(B17/U17)*10000</f>
        <v>5.9486069959812209</v>
      </c>
      <c r="AO17" s="15">
        <f>(C17/V17)*10000</f>
        <v>5.0809562657677647</v>
      </c>
      <c r="AP17" s="15">
        <f>(D17/W17)*10000</f>
        <v>4.9387333347717997</v>
      </c>
      <c r="AQ17" s="15">
        <f>(E17/X17)*10000</f>
        <v>5.9895696429235947</v>
      </c>
      <c r="AR17" s="15">
        <f>(F17/Y17)*10000</f>
        <v>5.0322445589220148</v>
      </c>
      <c r="AS17" s="15">
        <f>(G17/Z17)*10000</f>
        <v>3.9157646028153681</v>
      </c>
      <c r="AT17" s="15">
        <f>(H17/AA17)*10000</f>
        <v>4.8113229135678166</v>
      </c>
      <c r="AU17" s="15">
        <f>(I17/AB17)*10000</f>
        <v>5.1609615674342475</v>
      </c>
      <c r="AV17" s="15">
        <f>(J17/AC17)*10000</f>
        <v>3.9614107352260075</v>
      </c>
      <c r="AW17" s="15">
        <f>(K17/AD17)*10000</f>
        <v>3.341169470825859</v>
      </c>
      <c r="AX17" s="15">
        <f>(L17/AE17)*10000</f>
        <v>3.6805269269184677</v>
      </c>
      <c r="AY17" s="15">
        <f>(M17/AF17)*10000</f>
        <v>3.7518250719860684</v>
      </c>
      <c r="AZ17" s="15">
        <f>(N17/AG17)*10000</f>
        <v>4.0195794015703079</v>
      </c>
      <c r="BA17" s="15">
        <f>(O17/AH17)*10000</f>
        <v>2.693676646714346</v>
      </c>
      <c r="BB17" s="15">
        <f>(P17/AI17)*10000</f>
        <v>2.7182922766299922</v>
      </c>
      <c r="BC17" s="15">
        <f t="shared" si="0"/>
        <v>3.0299435806354285</v>
      </c>
      <c r="BD17" s="15">
        <f t="shared" si="1"/>
        <v>6.0763825196932135</v>
      </c>
      <c r="BE17" s="15">
        <f t="shared" si="2"/>
        <v>6.2283224970098354</v>
      </c>
      <c r="BF17" s="15">
        <f t="shared" si="2"/>
        <v>6.59212535745651</v>
      </c>
      <c r="BG17" s="16">
        <f t="shared" si="17"/>
        <v>5</v>
      </c>
      <c r="BH17" s="16">
        <f t="shared" si="3"/>
        <v>4</v>
      </c>
      <c r="BI17" s="16">
        <f t="shared" si="4"/>
        <v>3</v>
      </c>
      <c r="BJ17" s="16">
        <f t="shared" si="5"/>
        <v>3</v>
      </c>
      <c r="BK17" s="16">
        <f t="shared" si="6"/>
        <v>3</v>
      </c>
      <c r="BL17" s="16">
        <f t="shared" si="7"/>
        <v>2</v>
      </c>
      <c r="BM17" s="16">
        <f t="shared" si="8"/>
        <v>3</v>
      </c>
      <c r="BN17" s="16">
        <f t="shared" si="9"/>
        <v>5</v>
      </c>
      <c r="BO17" s="16">
        <f t="shared" si="10"/>
        <v>4</v>
      </c>
      <c r="BP17" s="16">
        <f t="shared" si="11"/>
        <v>4</v>
      </c>
      <c r="BQ17" s="16">
        <f t="shared" si="12"/>
        <v>6</v>
      </c>
      <c r="BR17" s="16">
        <f t="shared" si="13"/>
        <v>7</v>
      </c>
      <c r="BS17" s="16">
        <f t="shared" si="14"/>
        <v>8</v>
      </c>
      <c r="BT17" s="16">
        <f t="shared" si="15"/>
        <v>4</v>
      </c>
      <c r="BU17" s="16">
        <f t="shared" si="16"/>
        <v>7</v>
      </c>
      <c r="BV17" s="16">
        <f t="shared" si="16"/>
        <v>6</v>
      </c>
      <c r="BW17" s="16">
        <f t="shared" si="16"/>
        <v>13</v>
      </c>
      <c r="BX17" s="16">
        <f t="shared" si="16"/>
        <v>14</v>
      </c>
      <c r="BY17" s="16">
        <f t="shared" si="16"/>
        <v>15</v>
      </c>
    </row>
    <row r="18" spans="1:77" s="17" customFormat="1" ht="12" thickBot="1" x14ac:dyDescent="0.25">
      <c r="A18" s="11" t="s">
        <v>9</v>
      </c>
      <c r="B18" s="12">
        <v>2490</v>
      </c>
      <c r="C18" s="12">
        <v>2139</v>
      </c>
      <c r="D18" s="12">
        <v>1863</v>
      </c>
      <c r="E18" s="12">
        <v>2031</v>
      </c>
      <c r="F18" s="12">
        <v>1777</v>
      </c>
      <c r="G18" s="12">
        <v>1524</v>
      </c>
      <c r="H18" s="12">
        <v>1416</v>
      </c>
      <c r="I18" s="12">
        <v>1046</v>
      </c>
      <c r="J18" s="12">
        <v>1132</v>
      </c>
      <c r="K18" s="12">
        <v>1220</v>
      </c>
      <c r="L18" s="18">
        <v>765</v>
      </c>
      <c r="M18" s="18">
        <v>480</v>
      </c>
      <c r="N18" s="18">
        <v>391</v>
      </c>
      <c r="O18" s="18">
        <v>272</v>
      </c>
      <c r="P18" s="18">
        <v>312</v>
      </c>
      <c r="Q18" s="18">
        <v>288</v>
      </c>
      <c r="R18" s="18">
        <v>564</v>
      </c>
      <c r="S18" s="34">
        <v>796</v>
      </c>
      <c r="T18" s="41">
        <v>804</v>
      </c>
      <c r="U18" s="13">
        <v>2454515</v>
      </c>
      <c r="V18" s="13">
        <v>2513382</v>
      </c>
      <c r="W18" s="13">
        <v>2574507</v>
      </c>
      <c r="X18" s="13">
        <v>2636953</v>
      </c>
      <c r="Y18" s="13">
        <v>2688905</v>
      </c>
      <c r="Z18" s="13">
        <v>2731728</v>
      </c>
      <c r="AA18" s="13">
        <v>2775101</v>
      </c>
      <c r="AB18" s="13">
        <v>2817500</v>
      </c>
      <c r="AC18" s="13">
        <v>2859239</v>
      </c>
      <c r="AD18" s="13">
        <v>2899495</v>
      </c>
      <c r="AE18" s="13">
        <v>2938756</v>
      </c>
      <c r="AF18" s="14">
        <v>2976979</v>
      </c>
      <c r="AG18" s="14">
        <v>3014258</v>
      </c>
      <c r="AH18" s="14">
        <v>3643974</v>
      </c>
      <c r="AI18" s="14">
        <v>3657048</v>
      </c>
      <c r="AJ18" s="14">
        <v>3668973</v>
      </c>
      <c r="AK18" s="14">
        <v>3155581</v>
      </c>
      <c r="AL18" s="14">
        <v>3189102</v>
      </c>
      <c r="AM18" s="14">
        <v>3221923</v>
      </c>
      <c r="AN18" s="15">
        <f>(B18/U18)*10000</f>
        <v>10.144570312261282</v>
      </c>
      <c r="AO18" s="15">
        <f>(C18/V18)*10000</f>
        <v>8.5104452884599322</v>
      </c>
      <c r="AP18" s="15">
        <f>(D18/W18)*10000</f>
        <v>7.2363368986761341</v>
      </c>
      <c r="AQ18" s="15">
        <f>(E18/X18)*10000</f>
        <v>7.7020712921314862</v>
      </c>
      <c r="AR18" s="15">
        <f>(F18/Y18)*10000</f>
        <v>6.6086380887387239</v>
      </c>
      <c r="AS18" s="15">
        <f>(G18/Z18)*10000</f>
        <v>5.5788863312892056</v>
      </c>
      <c r="AT18" s="15">
        <f>(H18/AA18)*10000</f>
        <v>5.1025169894717344</v>
      </c>
      <c r="AU18" s="15">
        <f>(I18/AB18)*10000</f>
        <v>3.712511091393079</v>
      </c>
      <c r="AV18" s="15">
        <f>(J18/AC18)*10000</f>
        <v>3.9590954096527087</v>
      </c>
      <c r="AW18" s="15">
        <f>(K18/AD18)*10000</f>
        <v>4.2076292595779607</v>
      </c>
      <c r="AX18" s="15">
        <f>(L18/AE18)*10000</f>
        <v>2.6031422819723717</v>
      </c>
      <c r="AY18" s="15">
        <f>(M18/AF18)*10000</f>
        <v>1.6123728114978306</v>
      </c>
      <c r="AZ18" s="15">
        <f>(N18/AG18)*10000</f>
        <v>1.2971683246755918</v>
      </c>
      <c r="BA18" s="15">
        <f>(O18/AH18)*10000</f>
        <v>0.74643781761340777</v>
      </c>
      <c r="BB18" s="15">
        <f>(P18/AI18)*10000</f>
        <v>0.8531471285036456</v>
      </c>
      <c r="BC18" s="15">
        <f t="shared" si="0"/>
        <v>0.78496080510813238</v>
      </c>
      <c r="BD18" s="15">
        <f t="shared" si="1"/>
        <v>1.787309531905535</v>
      </c>
      <c r="BE18" s="15">
        <f t="shared" si="2"/>
        <v>2.4960004415035959</v>
      </c>
      <c r="BF18" s="15">
        <f t="shared" si="2"/>
        <v>2.4954041421846518</v>
      </c>
      <c r="BG18" s="16">
        <f t="shared" si="17"/>
        <v>12</v>
      </c>
      <c r="BH18" s="16">
        <f t="shared" si="3"/>
        <v>10</v>
      </c>
      <c r="BI18" s="16">
        <f t="shared" si="4"/>
        <v>5</v>
      </c>
      <c r="BJ18" s="16">
        <f t="shared" si="5"/>
        <v>7</v>
      </c>
      <c r="BK18" s="16">
        <f t="shared" si="6"/>
        <v>5</v>
      </c>
      <c r="BL18" s="16">
        <f t="shared" si="7"/>
        <v>4</v>
      </c>
      <c r="BM18" s="16">
        <f t="shared" si="8"/>
        <v>5</v>
      </c>
      <c r="BN18" s="16">
        <f t="shared" si="9"/>
        <v>3</v>
      </c>
      <c r="BO18" s="16">
        <f t="shared" si="10"/>
        <v>3</v>
      </c>
      <c r="BP18" s="16">
        <f t="shared" si="11"/>
        <v>5</v>
      </c>
      <c r="BQ18" s="16">
        <f t="shared" si="12"/>
        <v>3</v>
      </c>
      <c r="BR18" s="16">
        <f t="shared" si="13"/>
        <v>2</v>
      </c>
      <c r="BS18" s="16">
        <f t="shared" si="14"/>
        <v>2</v>
      </c>
      <c r="BT18" s="16">
        <f t="shared" si="15"/>
        <v>1</v>
      </c>
      <c r="BU18" s="16">
        <f t="shared" si="16"/>
        <v>1</v>
      </c>
      <c r="BV18" s="16">
        <f t="shared" si="16"/>
        <v>1</v>
      </c>
      <c r="BW18" s="16">
        <f t="shared" si="16"/>
        <v>1</v>
      </c>
      <c r="BX18" s="16">
        <f t="shared" si="16"/>
        <v>3</v>
      </c>
      <c r="BY18" s="16">
        <f t="shared" si="16"/>
        <v>4</v>
      </c>
    </row>
    <row r="19" spans="1:77" s="17" customFormat="1" ht="12" thickBot="1" x14ac:dyDescent="0.25">
      <c r="A19" s="11" t="s">
        <v>10</v>
      </c>
      <c r="B19" s="12">
        <v>5253</v>
      </c>
      <c r="C19" s="12">
        <v>10118</v>
      </c>
      <c r="D19" s="12">
        <v>6180</v>
      </c>
      <c r="E19" s="12">
        <v>8539</v>
      </c>
      <c r="F19" s="12">
        <v>7067</v>
      </c>
      <c r="G19" s="12">
        <v>7945</v>
      </c>
      <c r="H19" s="12">
        <v>8681</v>
      </c>
      <c r="I19" s="12">
        <v>6048</v>
      </c>
      <c r="J19" s="12">
        <v>7170</v>
      </c>
      <c r="K19" s="12">
        <v>4490</v>
      </c>
      <c r="L19" s="12">
        <v>4056</v>
      </c>
      <c r="M19" s="12">
        <v>4509</v>
      </c>
      <c r="N19" s="12">
        <v>6214</v>
      </c>
      <c r="O19" s="12">
        <v>4961</v>
      </c>
      <c r="P19" s="12">
        <v>3057</v>
      </c>
      <c r="Q19" s="12">
        <v>3078</v>
      </c>
      <c r="R19" s="12">
        <v>3450</v>
      </c>
      <c r="S19" s="12">
        <v>4021</v>
      </c>
      <c r="T19" s="51">
        <v>4337</v>
      </c>
      <c r="U19" s="13">
        <v>7014132</v>
      </c>
      <c r="V19" s="13">
        <v>7122681</v>
      </c>
      <c r="W19" s="13">
        <v>7235896</v>
      </c>
      <c r="X19" s="13">
        <v>7351056</v>
      </c>
      <c r="Y19" s="13">
        <v>7461855</v>
      </c>
      <c r="Z19" s="13">
        <v>7568896</v>
      </c>
      <c r="AA19" s="13">
        <v>7672910</v>
      </c>
      <c r="AB19" s="13">
        <v>7773261</v>
      </c>
      <c r="AC19" s="13">
        <v>7870823</v>
      </c>
      <c r="AD19" s="13">
        <v>7963314</v>
      </c>
      <c r="AE19" s="13">
        <v>8055955</v>
      </c>
      <c r="AF19" s="14">
        <v>8149170</v>
      </c>
      <c r="AG19" s="14">
        <v>8238991</v>
      </c>
      <c r="AH19" s="14">
        <v>3050720</v>
      </c>
      <c r="AI19" s="14">
        <v>3086414</v>
      </c>
      <c r="AJ19" s="14">
        <v>3121355</v>
      </c>
      <c r="AK19" s="14">
        <v>8569204</v>
      </c>
      <c r="AL19" s="14">
        <v>8644920</v>
      </c>
      <c r="AM19" s="14">
        <v>8718004</v>
      </c>
      <c r="AN19" s="15">
        <f>(B19/U19)*10000</f>
        <v>7.4891661576942088</v>
      </c>
      <c r="AO19" s="15">
        <f>(C19/V19)*10000</f>
        <v>14.205325213918748</v>
      </c>
      <c r="AP19" s="15">
        <f>(D19/W19)*10000</f>
        <v>8.5407529350891718</v>
      </c>
      <c r="AQ19" s="15">
        <f>(E19/X19)*10000</f>
        <v>11.616018161200241</v>
      </c>
      <c r="AR19" s="15">
        <f>(F19/Y19)*10000</f>
        <v>9.4708353351814001</v>
      </c>
      <c r="AS19" s="15">
        <f>(G19/Z19)*10000</f>
        <v>10.496907342893865</v>
      </c>
      <c r="AT19" s="15">
        <f>(H19/AA19)*10000</f>
        <v>11.313830085326169</v>
      </c>
      <c r="AU19" s="15">
        <f>(I19/AB19)*10000</f>
        <v>7.7805183693175879</v>
      </c>
      <c r="AV19" s="15">
        <f>(J19/AC19)*10000</f>
        <v>9.1095937489637357</v>
      </c>
      <c r="AW19" s="15">
        <f>(K19/AD19)*10000</f>
        <v>5.63835609144635</v>
      </c>
      <c r="AX19" s="15">
        <f>(L19/AE19)*10000</f>
        <v>5.0347848268765159</v>
      </c>
      <c r="AY19" s="15">
        <f>(M19/AF19)*10000</f>
        <v>5.5330788288868682</v>
      </c>
      <c r="AZ19" s="15">
        <f>(N19/AG19)*10000</f>
        <v>7.5421856875435358</v>
      </c>
      <c r="BA19" s="15">
        <f>(O19/AH19)*10000</f>
        <v>16.261734934703938</v>
      </c>
      <c r="BB19" s="15">
        <f>(P19/AI19)*10000</f>
        <v>9.9046984623579331</v>
      </c>
      <c r="BC19" s="15">
        <f t="shared" si="0"/>
        <v>9.8611019893603906</v>
      </c>
      <c r="BD19" s="15">
        <f t="shared" si="1"/>
        <v>4.0260448928511909</v>
      </c>
      <c r="BE19" s="15">
        <f t="shared" si="2"/>
        <v>4.6512865359077926</v>
      </c>
      <c r="BF19" s="15">
        <f t="shared" si="2"/>
        <v>4.9747625717996922</v>
      </c>
      <c r="BG19" s="16">
        <f t="shared" si="17"/>
        <v>9</v>
      </c>
      <c r="BH19" s="16">
        <f t="shared" si="3"/>
        <v>16</v>
      </c>
      <c r="BI19" s="16">
        <f t="shared" si="4"/>
        <v>12</v>
      </c>
      <c r="BJ19" s="16">
        <f t="shared" si="5"/>
        <v>14</v>
      </c>
      <c r="BK19" s="16">
        <f t="shared" si="6"/>
        <v>13</v>
      </c>
      <c r="BL19" s="16">
        <f t="shared" si="7"/>
        <v>15</v>
      </c>
      <c r="BM19" s="16">
        <f t="shared" si="8"/>
        <v>16</v>
      </c>
      <c r="BN19" s="16">
        <f t="shared" si="9"/>
        <v>11</v>
      </c>
      <c r="BO19" s="16">
        <f t="shared" si="10"/>
        <v>14</v>
      </c>
      <c r="BP19" s="16">
        <f t="shared" si="11"/>
        <v>9</v>
      </c>
      <c r="BQ19" s="16">
        <f t="shared" si="12"/>
        <v>12</v>
      </c>
      <c r="BR19" s="16">
        <f t="shared" si="13"/>
        <v>11</v>
      </c>
      <c r="BS19" s="16">
        <f t="shared" si="14"/>
        <v>16</v>
      </c>
      <c r="BT19" s="16">
        <f t="shared" si="15"/>
        <v>28</v>
      </c>
      <c r="BU19" s="16">
        <f t="shared" si="16"/>
        <v>23</v>
      </c>
      <c r="BV19" s="16">
        <f t="shared" si="16"/>
        <v>21</v>
      </c>
      <c r="BW19" s="16">
        <f t="shared" si="16"/>
        <v>9</v>
      </c>
      <c r="BX19" s="16">
        <f t="shared" si="16"/>
        <v>11</v>
      </c>
      <c r="BY19" s="16">
        <f t="shared" si="16"/>
        <v>11</v>
      </c>
    </row>
    <row r="20" spans="1:77" s="17" customFormat="1" ht="12" thickBot="1" x14ac:dyDescent="0.25">
      <c r="A20" s="11" t="s">
        <v>11</v>
      </c>
      <c r="B20" s="12">
        <v>7323</v>
      </c>
      <c r="C20" s="12">
        <v>9195</v>
      </c>
      <c r="D20" s="12">
        <v>10038</v>
      </c>
      <c r="E20" s="12">
        <v>9204</v>
      </c>
      <c r="F20" s="12">
        <v>9190</v>
      </c>
      <c r="G20" s="12">
        <v>9193</v>
      </c>
      <c r="H20" s="12">
        <v>3403</v>
      </c>
      <c r="I20" s="12">
        <v>3501</v>
      </c>
      <c r="J20" s="12">
        <v>3104</v>
      </c>
      <c r="K20" s="12">
        <v>3042</v>
      </c>
      <c r="L20" s="12">
        <v>2693</v>
      </c>
      <c r="M20" s="12">
        <v>2248</v>
      </c>
      <c r="N20" s="12">
        <v>2002</v>
      </c>
      <c r="O20" s="12">
        <v>4449</v>
      </c>
      <c r="P20" s="12">
        <v>4051</v>
      </c>
      <c r="Q20" s="12">
        <v>4206</v>
      </c>
      <c r="R20" s="12">
        <v>3800</v>
      </c>
      <c r="S20" s="12">
        <v>4016</v>
      </c>
      <c r="T20" s="51">
        <v>3530</v>
      </c>
      <c r="U20" s="13">
        <v>14472559</v>
      </c>
      <c r="V20" s="13">
        <v>14690701</v>
      </c>
      <c r="W20" s="13">
        <v>14918914</v>
      </c>
      <c r="X20" s="13">
        <v>15151573</v>
      </c>
      <c r="Y20" s="13">
        <v>15377962</v>
      </c>
      <c r="Z20" s="13">
        <v>15600748</v>
      </c>
      <c r="AA20" s="13">
        <v>15820397</v>
      </c>
      <c r="AB20" s="13">
        <v>16035478</v>
      </c>
      <c r="AC20" s="13">
        <v>16248083</v>
      </c>
      <c r="AD20" s="13">
        <v>16453628</v>
      </c>
      <c r="AE20" s="13">
        <v>16658503</v>
      </c>
      <c r="AF20" s="14">
        <v>16861082</v>
      </c>
      <c r="AG20" s="14">
        <v>17056666</v>
      </c>
      <c r="AH20" s="14">
        <v>8325800</v>
      </c>
      <c r="AI20" s="14">
        <v>8409693</v>
      </c>
      <c r="AJ20" s="14">
        <v>8490806</v>
      </c>
      <c r="AK20" s="14">
        <v>17772460</v>
      </c>
      <c r="AL20" s="14">
        <v>17934893</v>
      </c>
      <c r="AM20" s="14">
        <v>18090769</v>
      </c>
      <c r="AN20" s="15">
        <f>(B20/U20)*10000</f>
        <v>5.0599206401576939</v>
      </c>
      <c r="AO20" s="15">
        <f>(C20/V20)*10000</f>
        <v>6.2590614294035385</v>
      </c>
      <c r="AP20" s="15">
        <f>(D20/W20)*10000</f>
        <v>6.7283717836298269</v>
      </c>
      <c r="AQ20" s="15">
        <f>(E20/X20)*10000</f>
        <v>6.0746168071130304</v>
      </c>
      <c r="AR20" s="15">
        <f>(F20/Y20)*10000</f>
        <v>5.9760844772538784</v>
      </c>
      <c r="AS20" s="15">
        <f>(G20/Z20)*10000</f>
        <v>5.8926661721604638</v>
      </c>
      <c r="AT20" s="15">
        <f>(H20/AA20)*10000</f>
        <v>2.1510206096597955</v>
      </c>
      <c r="AU20" s="15">
        <f>(I20/AB20)*10000</f>
        <v>2.1832838409930782</v>
      </c>
      <c r="AV20" s="15">
        <f>(J20/AC20)*10000</f>
        <v>1.9103792121199774</v>
      </c>
      <c r="AW20" s="15">
        <f>(K20/AD20)*10000</f>
        <v>1.8488323669405922</v>
      </c>
      <c r="AX20" s="15">
        <f>(L20/AE20)*10000</f>
        <v>1.6165918390145859</v>
      </c>
      <c r="AY20" s="15">
        <f>(M20/AF20)*10000</f>
        <v>1.3332477714063664</v>
      </c>
      <c r="AZ20" s="15">
        <f>(N20/AG20)*10000</f>
        <v>1.1737346559990094</v>
      </c>
      <c r="BA20" s="15">
        <f>(O20/AH20)*10000</f>
        <v>5.3436306421004582</v>
      </c>
      <c r="BB20" s="15">
        <f>(P20/AI20)*10000</f>
        <v>4.8170605038733276</v>
      </c>
      <c r="BC20" s="15">
        <f t="shared" si="0"/>
        <v>4.9535933337777349</v>
      </c>
      <c r="BD20" s="15">
        <f t="shared" si="1"/>
        <v>2.1381395709991748</v>
      </c>
      <c r="BE20" s="15">
        <f t="shared" si="2"/>
        <v>2.2392104597445881</v>
      </c>
      <c r="BF20" s="15">
        <f t="shared" si="2"/>
        <v>1.9512713915035895</v>
      </c>
      <c r="BG20" s="16">
        <f t="shared" si="17"/>
        <v>4</v>
      </c>
      <c r="BH20" s="16">
        <f t="shared" si="3"/>
        <v>5</v>
      </c>
      <c r="BI20" s="16">
        <f t="shared" si="4"/>
        <v>4</v>
      </c>
      <c r="BJ20" s="16">
        <f t="shared" si="5"/>
        <v>4</v>
      </c>
      <c r="BK20" s="16">
        <f t="shared" si="6"/>
        <v>4</v>
      </c>
      <c r="BL20" s="16">
        <f t="shared" si="7"/>
        <v>5</v>
      </c>
      <c r="BM20" s="16">
        <f t="shared" si="8"/>
        <v>1</v>
      </c>
      <c r="BN20" s="16">
        <f t="shared" si="9"/>
        <v>1</v>
      </c>
      <c r="BO20" s="16">
        <f t="shared" si="10"/>
        <v>1</v>
      </c>
      <c r="BP20" s="16">
        <f t="shared" si="11"/>
        <v>1</v>
      </c>
      <c r="BQ20" s="16">
        <f t="shared" si="12"/>
        <v>1</v>
      </c>
      <c r="BR20" s="16">
        <f t="shared" si="13"/>
        <v>1</v>
      </c>
      <c r="BS20" s="16">
        <f t="shared" si="14"/>
        <v>1</v>
      </c>
      <c r="BT20" s="16">
        <f t="shared" si="15"/>
        <v>12</v>
      </c>
      <c r="BU20" s="16">
        <f t="shared" si="16"/>
        <v>13</v>
      </c>
      <c r="BV20" s="16">
        <f t="shared" si="16"/>
        <v>14</v>
      </c>
      <c r="BW20" s="16">
        <f t="shared" si="16"/>
        <v>3</v>
      </c>
      <c r="BX20" s="16">
        <f t="shared" si="16"/>
        <v>2</v>
      </c>
      <c r="BY20" s="16">
        <f t="shared" si="16"/>
        <v>2</v>
      </c>
    </row>
    <row r="21" spans="1:77" s="17" customFormat="1" ht="12" thickBot="1" x14ac:dyDescent="0.25">
      <c r="A21" s="11" t="s">
        <v>27</v>
      </c>
      <c r="B21" s="12">
        <v>3449</v>
      </c>
      <c r="C21" s="12">
        <v>3237</v>
      </c>
      <c r="D21" s="12">
        <v>3436</v>
      </c>
      <c r="E21" s="12">
        <v>4035</v>
      </c>
      <c r="F21" s="12">
        <v>3587</v>
      </c>
      <c r="G21" s="12">
        <v>3467</v>
      </c>
      <c r="H21" s="12">
        <v>3894</v>
      </c>
      <c r="I21" s="12">
        <v>4661</v>
      </c>
      <c r="J21" s="12">
        <v>4206</v>
      </c>
      <c r="K21" s="12">
        <v>3416</v>
      </c>
      <c r="L21" s="12">
        <v>4287</v>
      </c>
      <c r="M21" s="12">
        <v>3953</v>
      </c>
      <c r="N21" s="12">
        <v>3995</v>
      </c>
      <c r="O21" s="12">
        <v>4169</v>
      </c>
      <c r="P21" s="12">
        <v>4321</v>
      </c>
      <c r="Q21" s="12">
        <v>4308</v>
      </c>
      <c r="R21" s="12">
        <v>4920</v>
      </c>
      <c r="S21" s="12">
        <v>4439</v>
      </c>
      <c r="T21" s="51">
        <v>4205</v>
      </c>
      <c r="U21" s="13">
        <v>4131914</v>
      </c>
      <c r="V21" s="13">
        <v>4197046</v>
      </c>
      <c r="W21" s="13">
        <v>4265042</v>
      </c>
      <c r="X21" s="13">
        <v>4334310</v>
      </c>
      <c r="Y21" s="13">
        <v>4397949</v>
      </c>
      <c r="Z21" s="13">
        <v>4453862</v>
      </c>
      <c r="AA21" s="13">
        <v>4505400</v>
      </c>
      <c r="AB21" s="13">
        <v>4554352</v>
      </c>
      <c r="AC21" s="13">
        <v>4601241</v>
      </c>
      <c r="AD21" s="13">
        <v>4644732</v>
      </c>
      <c r="AE21" s="13">
        <v>4684829</v>
      </c>
      <c r="AF21" s="14">
        <v>4721848</v>
      </c>
      <c r="AG21" s="14">
        <v>4757482</v>
      </c>
      <c r="AH21" s="14">
        <v>4791977</v>
      </c>
      <c r="AI21" s="14">
        <v>4825401</v>
      </c>
      <c r="AJ21" s="14">
        <v>4857777</v>
      </c>
      <c r="AK21" s="14">
        <v>4889123</v>
      </c>
      <c r="AL21" s="14">
        <v>4919448</v>
      </c>
      <c r="AM21" s="14">
        <v>4948766</v>
      </c>
      <c r="AN21" s="15">
        <f>(B21/U21)*10000</f>
        <v>8.3472211667522611</v>
      </c>
      <c r="AO21" s="15">
        <f>(C21/V21)*10000</f>
        <v>7.7125673628547311</v>
      </c>
      <c r="AP21" s="15">
        <f>(D21/W21)*10000</f>
        <v>8.0561926471064051</v>
      </c>
      <c r="AQ21" s="15">
        <f>(E21/X21)*10000</f>
        <v>9.3094402569267078</v>
      </c>
      <c r="AR21" s="15">
        <f>(F21/Y21)*10000</f>
        <v>8.1560745702144342</v>
      </c>
      <c r="AS21" s="15">
        <f>(G21/Z21)*10000</f>
        <v>7.7842555516987275</v>
      </c>
      <c r="AT21" s="15">
        <f>(H21/AA21)*10000</f>
        <v>8.6429617791982949</v>
      </c>
      <c r="AU21" s="15">
        <f>(I21/AB21)*10000</f>
        <v>10.234167231693993</v>
      </c>
      <c r="AV21" s="15">
        <f>(J21/AC21)*10000</f>
        <v>9.1410121747589397</v>
      </c>
      <c r="AW21" s="15">
        <f>(K21/AD21)*10000</f>
        <v>7.3545685736012318</v>
      </c>
      <c r="AX21" s="15">
        <f>(L21/AE21)*10000</f>
        <v>9.150814255973911</v>
      </c>
      <c r="AY21" s="15">
        <f>(M21/AF21)*10000</f>
        <v>8.3717222578956374</v>
      </c>
      <c r="AZ21" s="15">
        <f>(N21/AG21)*10000</f>
        <v>8.3972992435914637</v>
      </c>
      <c r="BA21" s="15">
        <f>(O21/AH21)*10000</f>
        <v>8.6999582844408483</v>
      </c>
      <c r="BB21" s="15">
        <f>(P21/AI21)*10000</f>
        <v>8.954696200377958</v>
      </c>
      <c r="BC21" s="15">
        <f t="shared" si="0"/>
        <v>8.8682539359052495</v>
      </c>
      <c r="BD21" s="15">
        <f t="shared" si="1"/>
        <v>10.063154475761808</v>
      </c>
      <c r="BE21" s="15">
        <f t="shared" si="2"/>
        <v>9.023370101686206</v>
      </c>
      <c r="BF21" s="15">
        <f t="shared" si="2"/>
        <v>8.4970677538602555</v>
      </c>
      <c r="BG21" s="16">
        <f t="shared" si="17"/>
        <v>10</v>
      </c>
      <c r="BH21" s="16">
        <f t="shared" si="3"/>
        <v>9</v>
      </c>
      <c r="BI21" s="16">
        <f t="shared" si="4"/>
        <v>9</v>
      </c>
      <c r="BJ21" s="16">
        <f t="shared" si="5"/>
        <v>11</v>
      </c>
      <c r="BK21" s="16">
        <f t="shared" si="6"/>
        <v>11</v>
      </c>
      <c r="BL21" s="16">
        <f t="shared" si="7"/>
        <v>12</v>
      </c>
      <c r="BM21" s="16">
        <f t="shared" si="8"/>
        <v>12</v>
      </c>
      <c r="BN21" s="16">
        <f t="shared" si="9"/>
        <v>15</v>
      </c>
      <c r="BO21" s="16">
        <f t="shared" si="10"/>
        <v>15</v>
      </c>
      <c r="BP21" s="16">
        <f t="shared" si="11"/>
        <v>14</v>
      </c>
      <c r="BQ21" s="16">
        <f t="shared" si="12"/>
        <v>16</v>
      </c>
      <c r="BR21" s="16">
        <f t="shared" si="13"/>
        <v>17</v>
      </c>
      <c r="BS21" s="16">
        <f t="shared" si="14"/>
        <v>17</v>
      </c>
      <c r="BT21" s="16">
        <f t="shared" si="15"/>
        <v>17</v>
      </c>
      <c r="BU21" s="16">
        <f t="shared" si="16"/>
        <v>21</v>
      </c>
      <c r="BV21" s="16">
        <f t="shared" si="16"/>
        <v>19</v>
      </c>
      <c r="BW21" s="16">
        <f t="shared" si="16"/>
        <v>20</v>
      </c>
      <c r="BX21" s="16">
        <f t="shared" si="16"/>
        <v>19</v>
      </c>
      <c r="BY21" s="16">
        <f t="shared" si="16"/>
        <v>20</v>
      </c>
    </row>
    <row r="22" spans="1:77" s="17" customFormat="1" ht="12" thickBot="1" x14ac:dyDescent="0.25">
      <c r="A22" s="11" t="s">
        <v>12</v>
      </c>
      <c r="B22" s="12">
        <v>2340</v>
      </c>
      <c r="C22" s="12">
        <v>2713</v>
      </c>
      <c r="D22" s="12">
        <v>2450</v>
      </c>
      <c r="E22" s="12">
        <v>2347</v>
      </c>
      <c r="F22" s="12">
        <v>2403</v>
      </c>
      <c r="G22" s="12">
        <v>2060</v>
      </c>
      <c r="H22" s="12">
        <v>2057</v>
      </c>
      <c r="I22" s="12">
        <v>2246</v>
      </c>
      <c r="J22" s="12">
        <v>2193</v>
      </c>
      <c r="K22" s="12">
        <v>2151</v>
      </c>
      <c r="L22" s="12">
        <v>2220</v>
      </c>
      <c r="M22" s="12">
        <v>2537</v>
      </c>
      <c r="N22" s="12">
        <v>2600</v>
      </c>
      <c r="O22" s="12">
        <v>3103</v>
      </c>
      <c r="P22" s="12">
        <v>2558</v>
      </c>
      <c r="Q22" s="12">
        <v>2461</v>
      </c>
      <c r="R22" s="12">
        <v>3073</v>
      </c>
      <c r="S22" s="12">
        <v>2657</v>
      </c>
      <c r="T22" s="51">
        <v>2393</v>
      </c>
      <c r="U22" s="13">
        <v>1671876</v>
      </c>
      <c r="V22" s="13">
        <v>1702514</v>
      </c>
      <c r="W22" s="13">
        <v>1734467</v>
      </c>
      <c r="X22" s="13">
        <v>1767084</v>
      </c>
      <c r="Y22" s="13">
        <v>1797092</v>
      </c>
      <c r="Z22" s="13">
        <v>1824842</v>
      </c>
      <c r="AA22" s="13">
        <v>1852263</v>
      </c>
      <c r="AB22" s="13">
        <v>1879005</v>
      </c>
      <c r="AC22" s="13">
        <v>1905274</v>
      </c>
      <c r="AD22" s="13">
        <v>1930505</v>
      </c>
      <c r="AE22" s="13">
        <v>1954717</v>
      </c>
      <c r="AF22" s="14">
        <v>1977946</v>
      </c>
      <c r="AG22" s="14">
        <v>2000527</v>
      </c>
      <c r="AH22" s="14">
        <v>2022568</v>
      </c>
      <c r="AI22" s="14">
        <v>2044058</v>
      </c>
      <c r="AJ22" s="14">
        <v>2065014</v>
      </c>
      <c r="AK22" s="14">
        <v>2085423</v>
      </c>
      <c r="AL22" s="14">
        <v>2105291</v>
      </c>
      <c r="AM22" s="14">
        <v>2124599</v>
      </c>
      <c r="AN22" s="15">
        <f>(B22/U22)*10000</f>
        <v>13.996253310652225</v>
      </c>
      <c r="AO22" s="15">
        <f>(C22/V22)*10000</f>
        <v>15.935258094793934</v>
      </c>
      <c r="AP22" s="15">
        <f>(D22/W22)*10000</f>
        <v>14.125376844875111</v>
      </c>
      <c r="AQ22" s="15">
        <f>(E22/X22)*10000</f>
        <v>13.281768155899776</v>
      </c>
      <c r="AR22" s="15">
        <f>(F22/Y22)*10000</f>
        <v>13.371602566813495</v>
      </c>
      <c r="AS22" s="15">
        <f>(G22/Z22)*10000</f>
        <v>11.288648551491033</v>
      </c>
      <c r="AT22" s="15">
        <f>(H22/AA22)*10000</f>
        <v>11.10533439365792</v>
      </c>
      <c r="AU22" s="15">
        <f>(I22/AB22)*10000</f>
        <v>11.953134770796247</v>
      </c>
      <c r="AV22" s="15">
        <f>(J22/AC22)*10000</f>
        <v>11.510155494695251</v>
      </c>
      <c r="AW22" s="15">
        <f>(K22/AD22)*10000</f>
        <v>11.142162283961968</v>
      </c>
      <c r="AX22" s="15">
        <f>(L22/AE22)*10000</f>
        <v>11.357142747517926</v>
      </c>
      <c r="AY22" s="15">
        <f>(M22/AF22)*10000</f>
        <v>12.826437122145903</v>
      </c>
      <c r="AZ22" s="15">
        <f>(N22/AG22)*10000</f>
        <v>12.996575402381472</v>
      </c>
      <c r="BA22" s="15">
        <f>(O22/AH22)*10000</f>
        <v>15.341882201241194</v>
      </c>
      <c r="BB22" s="15">
        <f>(P22/AI22)*10000</f>
        <v>12.514322000647731</v>
      </c>
      <c r="BC22" s="15">
        <f t="shared" si="0"/>
        <v>11.917594747541662</v>
      </c>
      <c r="BD22" s="15">
        <f t="shared" si="1"/>
        <v>14.735619584132333</v>
      </c>
      <c r="BE22" s="15">
        <f t="shared" si="2"/>
        <v>12.620583092788598</v>
      </c>
      <c r="BF22" s="15">
        <f t="shared" si="2"/>
        <v>11.263301921915618</v>
      </c>
      <c r="BG22" s="16">
        <f t="shared" si="17"/>
        <v>16</v>
      </c>
      <c r="BH22" s="16">
        <f t="shared" si="3"/>
        <v>17</v>
      </c>
      <c r="BI22" s="16">
        <f t="shared" si="4"/>
        <v>17</v>
      </c>
      <c r="BJ22" s="16">
        <f t="shared" si="5"/>
        <v>17</v>
      </c>
      <c r="BK22" s="16">
        <f t="shared" si="6"/>
        <v>18</v>
      </c>
      <c r="BL22" s="16">
        <f t="shared" si="7"/>
        <v>17</v>
      </c>
      <c r="BM22" s="16">
        <f t="shared" si="8"/>
        <v>15</v>
      </c>
      <c r="BN22" s="16">
        <f t="shared" si="9"/>
        <v>18</v>
      </c>
      <c r="BO22" s="16">
        <f t="shared" si="10"/>
        <v>17</v>
      </c>
      <c r="BP22" s="16">
        <f t="shared" si="11"/>
        <v>17</v>
      </c>
      <c r="BQ22" s="16">
        <f t="shared" si="12"/>
        <v>19</v>
      </c>
      <c r="BR22" s="16">
        <f t="shared" si="13"/>
        <v>22</v>
      </c>
      <c r="BS22" s="16">
        <f t="shared" si="14"/>
        <v>24</v>
      </c>
      <c r="BT22" s="16">
        <f t="shared" si="15"/>
        <v>26</v>
      </c>
      <c r="BU22" s="16">
        <f t="shared" si="16"/>
        <v>28</v>
      </c>
      <c r="BV22" s="16">
        <f t="shared" si="16"/>
        <v>26</v>
      </c>
      <c r="BW22" s="16">
        <f t="shared" si="16"/>
        <v>26</v>
      </c>
      <c r="BX22" s="16">
        <f t="shared" si="16"/>
        <v>25</v>
      </c>
      <c r="BY22" s="16">
        <f t="shared" si="16"/>
        <v>24</v>
      </c>
    </row>
    <row r="23" spans="1:77" s="17" customFormat="1" ht="12" thickBot="1" x14ac:dyDescent="0.25">
      <c r="A23" s="11" t="s">
        <v>13</v>
      </c>
      <c r="B23" s="12">
        <v>1582</v>
      </c>
      <c r="C23" s="12">
        <v>1775</v>
      </c>
      <c r="D23" s="12">
        <v>1625</v>
      </c>
      <c r="E23" s="12">
        <v>1519</v>
      </c>
      <c r="F23" s="12">
        <v>1362</v>
      </c>
      <c r="G23" s="12">
        <v>1151</v>
      </c>
      <c r="H23" s="12">
        <v>1359</v>
      </c>
      <c r="I23" s="12">
        <v>1317</v>
      </c>
      <c r="J23" s="12">
        <v>1367</v>
      </c>
      <c r="K23" s="12">
        <v>1350</v>
      </c>
      <c r="L23" s="12">
        <v>1061</v>
      </c>
      <c r="M23" s="12">
        <v>799</v>
      </c>
      <c r="N23" s="12">
        <v>663</v>
      </c>
      <c r="O23" s="12">
        <v>457</v>
      </c>
      <c r="P23" s="12">
        <v>343</v>
      </c>
      <c r="Q23" s="12">
        <v>619</v>
      </c>
      <c r="R23" s="12">
        <v>1031</v>
      </c>
      <c r="S23" s="12">
        <v>1063</v>
      </c>
      <c r="T23" s="51">
        <v>1126</v>
      </c>
      <c r="U23" s="13">
        <v>994128</v>
      </c>
      <c r="V23" s="13">
        <v>1019289</v>
      </c>
      <c r="W23" s="13">
        <v>1045326</v>
      </c>
      <c r="X23" s="13">
        <v>1071834</v>
      </c>
      <c r="Y23" s="13">
        <v>1094434</v>
      </c>
      <c r="Z23" s="13">
        <v>1114502</v>
      </c>
      <c r="AA23" s="13">
        <v>1135531</v>
      </c>
      <c r="AB23" s="13">
        <v>1156029</v>
      </c>
      <c r="AC23" s="13">
        <v>1176131</v>
      </c>
      <c r="AD23" s="13">
        <v>1195482</v>
      </c>
      <c r="AE23" s="13">
        <v>1214627</v>
      </c>
      <c r="AF23" s="14">
        <v>1233716</v>
      </c>
      <c r="AG23" s="14">
        <v>1252363</v>
      </c>
      <c r="AH23" s="14">
        <v>1270646</v>
      </c>
      <c r="AI23" s="14">
        <v>1288571</v>
      </c>
      <c r="AJ23" s="14">
        <v>1306145</v>
      </c>
      <c r="AK23" s="14">
        <v>1323404</v>
      </c>
      <c r="AL23" s="14">
        <v>1340345</v>
      </c>
      <c r="AM23" s="14">
        <v>1356971</v>
      </c>
      <c r="AN23" s="15">
        <f>(B23/U23)*10000</f>
        <v>15.913443741650974</v>
      </c>
      <c r="AO23" s="15">
        <f>(C23/V23)*10000</f>
        <v>17.414099435979395</v>
      </c>
      <c r="AP23" s="15">
        <f>(D23/W23)*10000</f>
        <v>15.545389667912211</v>
      </c>
      <c r="AQ23" s="15">
        <f>(E23/X23)*10000</f>
        <v>14.171970659635727</v>
      </c>
      <c r="AR23" s="15">
        <f>(F23/Y23)*10000</f>
        <v>12.444788813213039</v>
      </c>
      <c r="AS23" s="15">
        <f>(G23/Z23)*10000</f>
        <v>10.327482588636</v>
      </c>
      <c r="AT23" s="15">
        <f>(H23/AA23)*10000</f>
        <v>11.967969170370512</v>
      </c>
      <c r="AU23" s="15">
        <f>(I23/AB23)*10000</f>
        <v>11.392447767313795</v>
      </c>
      <c r="AV23" s="15">
        <f>(J23/AC23)*10000</f>
        <v>11.622854937077587</v>
      </c>
      <c r="AW23" s="15">
        <f>(K23/AD23)*10000</f>
        <v>11.292516323959708</v>
      </c>
      <c r="AX23" s="15">
        <f>(L23/AE23)*10000</f>
        <v>8.735191956049059</v>
      </c>
      <c r="AY23" s="15">
        <f>(M23/AF23)*10000</f>
        <v>6.4763689536327655</v>
      </c>
      <c r="AZ23" s="15">
        <f>(N23/AG23)*10000</f>
        <v>5.2939922370750327</v>
      </c>
      <c r="BA23" s="15">
        <f>(O23/AH23)*10000</f>
        <v>3.5965957473600039</v>
      </c>
      <c r="BB23" s="15">
        <f>(P23/AI23)*10000</f>
        <v>2.6618634130366119</v>
      </c>
      <c r="BC23" s="15">
        <f t="shared" si="0"/>
        <v>4.7391369258390146</v>
      </c>
      <c r="BD23" s="15">
        <f t="shared" si="1"/>
        <v>7.7905159724468112</v>
      </c>
      <c r="BE23" s="15">
        <f t="shared" si="2"/>
        <v>7.9307939373817931</v>
      </c>
      <c r="BF23" s="15">
        <f t="shared" si="2"/>
        <v>8.297892880540557</v>
      </c>
      <c r="BG23" s="16">
        <f t="shared" si="17"/>
        <v>18</v>
      </c>
      <c r="BH23" s="16">
        <f t="shared" si="3"/>
        <v>18</v>
      </c>
      <c r="BI23" s="16">
        <f t="shared" si="4"/>
        <v>18</v>
      </c>
      <c r="BJ23" s="16">
        <f t="shared" si="5"/>
        <v>18</v>
      </c>
      <c r="BK23" s="16">
        <f t="shared" si="6"/>
        <v>17</v>
      </c>
      <c r="BL23" s="16">
        <f t="shared" si="7"/>
        <v>14</v>
      </c>
      <c r="BM23" s="16">
        <f t="shared" si="8"/>
        <v>17</v>
      </c>
      <c r="BN23" s="16">
        <f t="shared" si="9"/>
        <v>16</v>
      </c>
      <c r="BO23" s="16">
        <f t="shared" si="10"/>
        <v>18</v>
      </c>
      <c r="BP23" s="16">
        <f t="shared" si="11"/>
        <v>18</v>
      </c>
      <c r="BQ23" s="16">
        <f t="shared" si="12"/>
        <v>15</v>
      </c>
      <c r="BR23" s="16">
        <f t="shared" si="13"/>
        <v>13</v>
      </c>
      <c r="BS23" s="16">
        <f t="shared" si="14"/>
        <v>10</v>
      </c>
      <c r="BT23" s="16">
        <f t="shared" si="15"/>
        <v>8</v>
      </c>
      <c r="BU23" s="16">
        <f t="shared" si="16"/>
        <v>6</v>
      </c>
      <c r="BV23" s="16">
        <f t="shared" si="16"/>
        <v>11</v>
      </c>
      <c r="BW23" s="16">
        <f t="shared" si="16"/>
        <v>15</v>
      </c>
      <c r="BX23" s="16">
        <f t="shared" si="16"/>
        <v>17</v>
      </c>
      <c r="BY23" s="16">
        <f t="shared" si="16"/>
        <v>19</v>
      </c>
    </row>
    <row r="24" spans="1:77" s="17" customFormat="1" ht="12" thickBot="1" x14ac:dyDescent="0.25">
      <c r="A24" s="11" t="s">
        <v>14</v>
      </c>
      <c r="B24" s="12">
        <v>17303</v>
      </c>
      <c r="C24" s="12">
        <v>16940</v>
      </c>
      <c r="D24" s="12">
        <v>15146</v>
      </c>
      <c r="E24" s="12">
        <v>14911</v>
      </c>
      <c r="F24" s="12">
        <v>16801</v>
      </c>
      <c r="G24" s="12">
        <v>13690</v>
      </c>
      <c r="H24" s="12">
        <v>12716</v>
      </c>
      <c r="I24" s="12">
        <v>12176</v>
      </c>
      <c r="J24" s="12">
        <v>11371</v>
      </c>
      <c r="K24" s="12">
        <v>9532</v>
      </c>
      <c r="L24" s="12">
        <v>9045</v>
      </c>
      <c r="M24" s="12">
        <v>7325</v>
      </c>
      <c r="N24" s="12">
        <v>6379</v>
      </c>
      <c r="O24" s="12">
        <v>5903</v>
      </c>
      <c r="P24" s="12">
        <v>4306</v>
      </c>
      <c r="Q24" s="12">
        <v>4879</v>
      </c>
      <c r="R24" s="12">
        <v>5381</v>
      </c>
      <c r="S24" s="12">
        <v>5611</v>
      </c>
      <c r="T24" s="51">
        <v>5128</v>
      </c>
      <c r="U24" s="13">
        <v>4371643</v>
      </c>
      <c r="V24" s="13">
        <v>4453598</v>
      </c>
      <c r="W24" s="13">
        <v>4538945</v>
      </c>
      <c r="X24" s="13">
        <v>4625949</v>
      </c>
      <c r="Y24" s="13">
        <v>4712645</v>
      </c>
      <c r="Z24" s="13">
        <v>4807568</v>
      </c>
      <c r="AA24" s="13">
        <v>4909324</v>
      </c>
      <c r="AB24" s="13">
        <v>5009564</v>
      </c>
      <c r="AC24" s="13">
        <v>5108816</v>
      </c>
      <c r="AD24" s="13">
        <v>5205425</v>
      </c>
      <c r="AE24" s="13">
        <v>5294203</v>
      </c>
      <c r="AF24" s="14">
        <v>5375246</v>
      </c>
      <c r="AG24" s="14">
        <v>5454848</v>
      </c>
      <c r="AH24" s="14">
        <v>5533147</v>
      </c>
      <c r="AI24" s="14">
        <v>5610153</v>
      </c>
      <c r="AJ24" s="14">
        <v>5685888</v>
      </c>
      <c r="AK24" s="14">
        <v>5760358</v>
      </c>
      <c r="AL24" s="14">
        <v>5833569</v>
      </c>
      <c r="AM24" s="14">
        <v>5905480</v>
      </c>
      <c r="AN24" s="15">
        <f>(B24/U24)*10000</f>
        <v>39.58008465009609</v>
      </c>
      <c r="AO24" s="15">
        <f>(C24/V24)*10000</f>
        <v>38.036661593614866</v>
      </c>
      <c r="AP24" s="15">
        <f>(D24/W24)*10000</f>
        <v>33.368987727324303</v>
      </c>
      <c r="AQ24" s="15">
        <f>(E24/X24)*10000</f>
        <v>32.233386057650009</v>
      </c>
      <c r="AR24" s="15">
        <f>(F24/Y24)*10000</f>
        <v>35.650892439383831</v>
      </c>
      <c r="AS24" s="15">
        <f>(G24/Z24)*10000</f>
        <v>28.475936273808294</v>
      </c>
      <c r="AT24" s="15">
        <f>(H24/AA24)*10000</f>
        <v>25.901733110301951</v>
      </c>
      <c r="AU24" s="15">
        <f>(I24/AB24)*10000</f>
        <v>24.305508423487556</v>
      </c>
      <c r="AV24" s="15">
        <f>(J24/AC24)*10000</f>
        <v>22.257603327268001</v>
      </c>
      <c r="AW24" s="15">
        <f>(K24/AD24)*10000</f>
        <v>18.311665233866592</v>
      </c>
      <c r="AX24" s="15">
        <f>(L24/AE24)*10000</f>
        <v>17.0847245562741</v>
      </c>
      <c r="AY24" s="15">
        <f>(M24/AF24)*10000</f>
        <v>13.627283290848457</v>
      </c>
      <c r="AZ24" s="15">
        <f>(N24/AG24)*10000</f>
        <v>11.694184695888868</v>
      </c>
      <c r="BA24" s="15">
        <f>(O24/AH24)*10000</f>
        <v>10.668431545375533</v>
      </c>
      <c r="BB24" s="15">
        <f>(P24/AI24)*10000</f>
        <v>7.6753699943655729</v>
      </c>
      <c r="BC24" s="15">
        <f t="shared" si="0"/>
        <v>8.580893608878684</v>
      </c>
      <c r="BD24" s="15">
        <f t="shared" si="1"/>
        <v>9.3414332928613106</v>
      </c>
      <c r="BE24" s="15">
        <f t="shared" si="2"/>
        <v>9.6184685567274517</v>
      </c>
      <c r="BF24" s="15">
        <f t="shared" si="2"/>
        <v>8.6834601082384495</v>
      </c>
      <c r="BG24" s="16">
        <f t="shared" si="17"/>
        <v>30</v>
      </c>
      <c r="BH24" s="16">
        <f t="shared" si="3"/>
        <v>32</v>
      </c>
      <c r="BI24" s="16">
        <f t="shared" si="4"/>
        <v>28</v>
      </c>
      <c r="BJ24" s="16">
        <f t="shared" si="5"/>
        <v>28</v>
      </c>
      <c r="BK24" s="16">
        <f t="shared" si="6"/>
        <v>32</v>
      </c>
      <c r="BL24" s="16">
        <f t="shared" si="7"/>
        <v>29</v>
      </c>
      <c r="BM24" s="16">
        <f t="shared" si="8"/>
        <v>29</v>
      </c>
      <c r="BN24" s="16">
        <f t="shared" si="9"/>
        <v>28</v>
      </c>
      <c r="BO24" s="16">
        <f t="shared" si="10"/>
        <v>28</v>
      </c>
      <c r="BP24" s="16">
        <f t="shared" si="11"/>
        <v>27</v>
      </c>
      <c r="BQ24" s="16">
        <f t="shared" si="12"/>
        <v>26</v>
      </c>
      <c r="BR24" s="16">
        <f t="shared" si="13"/>
        <v>24</v>
      </c>
      <c r="BS24" s="16">
        <f t="shared" si="14"/>
        <v>22</v>
      </c>
      <c r="BT24" s="16">
        <f t="shared" si="15"/>
        <v>20</v>
      </c>
      <c r="BU24" s="16">
        <f t="shared" si="16"/>
        <v>18</v>
      </c>
      <c r="BV24" s="16">
        <f t="shared" si="16"/>
        <v>18</v>
      </c>
      <c r="BW24" s="16">
        <f t="shared" si="16"/>
        <v>18</v>
      </c>
      <c r="BX24" s="16">
        <f t="shared" si="16"/>
        <v>20</v>
      </c>
      <c r="BY24" s="16">
        <f t="shared" si="16"/>
        <v>21</v>
      </c>
    </row>
    <row r="25" spans="1:77" s="17" customFormat="1" ht="12" thickBot="1" x14ac:dyDescent="0.25">
      <c r="A25" s="11" t="s">
        <v>15</v>
      </c>
      <c r="B25" s="18">
        <v>756</v>
      </c>
      <c r="C25" s="12">
        <v>1579</v>
      </c>
      <c r="D25" s="12">
        <v>1526</v>
      </c>
      <c r="E25" s="12">
        <v>1611</v>
      </c>
      <c r="F25" s="12">
        <v>1835</v>
      </c>
      <c r="G25" s="12">
        <v>1783</v>
      </c>
      <c r="H25" s="12">
        <v>2034</v>
      </c>
      <c r="I25" s="12">
        <v>1880</v>
      </c>
      <c r="J25" s="12">
        <v>2294</v>
      </c>
      <c r="K25" s="12">
        <v>2089</v>
      </c>
      <c r="L25" s="12">
        <v>1839</v>
      </c>
      <c r="M25" s="12">
        <v>1955</v>
      </c>
      <c r="N25" s="12">
        <v>1591</v>
      </c>
      <c r="O25" s="12">
        <v>1720</v>
      </c>
      <c r="P25" s="12">
        <v>1338</v>
      </c>
      <c r="Q25" s="12">
        <v>1351</v>
      </c>
      <c r="R25" s="12">
        <v>1782</v>
      </c>
      <c r="S25" s="12">
        <v>1715</v>
      </c>
      <c r="T25" s="51">
        <v>1546</v>
      </c>
      <c r="U25" s="13">
        <v>3649712</v>
      </c>
      <c r="V25" s="13">
        <v>3697430</v>
      </c>
      <c r="W25" s="13">
        <v>3747429</v>
      </c>
      <c r="X25" s="13">
        <v>3798232</v>
      </c>
      <c r="Y25" s="13">
        <v>3846563</v>
      </c>
      <c r="Z25" s="13">
        <v>3888461</v>
      </c>
      <c r="AA25" s="13">
        <v>3924322</v>
      </c>
      <c r="AB25" s="13">
        <v>3958047</v>
      </c>
      <c r="AC25" s="13">
        <v>3990077</v>
      </c>
      <c r="AD25" s="13">
        <v>4019224</v>
      </c>
      <c r="AE25" s="13">
        <v>4046494</v>
      </c>
      <c r="AF25" s="14">
        <v>4072328</v>
      </c>
      <c r="AG25" s="14">
        <v>4096998</v>
      </c>
      <c r="AH25" s="14">
        <v>4120741</v>
      </c>
      <c r="AI25" s="14">
        <v>4143593</v>
      </c>
      <c r="AJ25" s="14">
        <v>4165619</v>
      </c>
      <c r="AK25" s="14">
        <v>4186832</v>
      </c>
      <c r="AL25" s="14">
        <v>4207237</v>
      </c>
      <c r="AM25" s="14">
        <v>4226869</v>
      </c>
      <c r="AN25" s="15">
        <f>(B25/U25)*10000</f>
        <v>2.0713963183944375</v>
      </c>
      <c r="AO25" s="15">
        <f>(C25/V25)*10000</f>
        <v>4.2705338573008822</v>
      </c>
      <c r="AP25" s="15">
        <f>(D25/W25)*10000</f>
        <v>4.0721251823583584</v>
      </c>
      <c r="AQ25" s="15">
        <f>(E25/X25)*10000</f>
        <v>4.241447073269879</v>
      </c>
      <c r="AR25" s="15">
        <f>(F25/Y25)*10000</f>
        <v>4.7704925150062536</v>
      </c>
      <c r="AS25" s="15">
        <f>(G25/Z25)*10000</f>
        <v>4.5853616636504775</v>
      </c>
      <c r="AT25" s="15">
        <f>(H25/AA25)*10000</f>
        <v>5.1830609210966889</v>
      </c>
      <c r="AU25" s="15">
        <f>(I25/AB25)*10000</f>
        <v>4.7498172709924864</v>
      </c>
      <c r="AV25" s="15">
        <f>(J25/AC25)*10000</f>
        <v>5.7492624829044647</v>
      </c>
      <c r="AW25" s="15">
        <f>(K25/AD25)*10000</f>
        <v>5.1975207154415877</v>
      </c>
      <c r="AX25" s="15">
        <f>(L25/AE25)*10000</f>
        <v>4.5446749704806182</v>
      </c>
      <c r="AY25" s="15">
        <f>(M25/AF25)*10000</f>
        <v>4.8006938537367327</v>
      </c>
      <c r="AZ25" s="15">
        <f>(N25/AG25)*10000</f>
        <v>3.8833311610110623</v>
      </c>
      <c r="BA25" s="15">
        <f>(O25/AH25)*10000</f>
        <v>4.17400656823615</v>
      </c>
      <c r="BB25" s="15">
        <f>(P25/AI25)*10000</f>
        <v>3.2290816207093695</v>
      </c>
      <c r="BC25" s="15">
        <f t="shared" si="0"/>
        <v>3.2432154740988075</v>
      </c>
      <c r="BD25" s="15">
        <f t="shared" si="1"/>
        <v>4.2562013474627118</v>
      </c>
      <c r="BE25" s="15">
        <f t="shared" si="2"/>
        <v>4.0763094639070729</v>
      </c>
      <c r="BF25" s="15">
        <f t="shared" si="2"/>
        <v>3.6575536171099698</v>
      </c>
      <c r="BG25" s="16">
        <f t="shared" si="17"/>
        <v>1</v>
      </c>
      <c r="BH25" s="16">
        <f t="shared" si="3"/>
        <v>2</v>
      </c>
      <c r="BI25" s="16">
        <f t="shared" si="4"/>
        <v>1</v>
      </c>
      <c r="BJ25" s="16">
        <f t="shared" si="5"/>
        <v>2</v>
      </c>
      <c r="BK25" s="16">
        <f t="shared" si="6"/>
        <v>2</v>
      </c>
      <c r="BL25" s="16">
        <f t="shared" si="7"/>
        <v>3</v>
      </c>
      <c r="BM25" s="16">
        <f t="shared" si="8"/>
        <v>6</v>
      </c>
      <c r="BN25" s="16">
        <f t="shared" si="9"/>
        <v>4</v>
      </c>
      <c r="BO25" s="16">
        <f t="shared" si="10"/>
        <v>7</v>
      </c>
      <c r="BP25" s="16">
        <f t="shared" si="11"/>
        <v>7</v>
      </c>
      <c r="BQ25" s="16">
        <f t="shared" si="12"/>
        <v>9</v>
      </c>
      <c r="BR25" s="16">
        <f t="shared" si="13"/>
        <v>9</v>
      </c>
      <c r="BS25" s="16">
        <f t="shared" si="14"/>
        <v>7</v>
      </c>
      <c r="BT25" s="16">
        <f t="shared" si="15"/>
        <v>11</v>
      </c>
      <c r="BU25" s="16">
        <f t="shared" si="16"/>
        <v>9</v>
      </c>
      <c r="BV25" s="16">
        <f t="shared" si="16"/>
        <v>8</v>
      </c>
      <c r="BW25" s="16">
        <f t="shared" si="16"/>
        <v>10</v>
      </c>
      <c r="BX25" s="16">
        <f t="shared" si="16"/>
        <v>10</v>
      </c>
      <c r="BY25" s="16">
        <f t="shared" si="16"/>
        <v>9</v>
      </c>
    </row>
    <row r="26" spans="1:77" s="17" customFormat="1" ht="12" thickBot="1" x14ac:dyDescent="0.25">
      <c r="A26" s="11" t="s">
        <v>16</v>
      </c>
      <c r="B26" s="12">
        <v>3571</v>
      </c>
      <c r="C26" s="12">
        <v>4033</v>
      </c>
      <c r="D26" s="12">
        <v>4317</v>
      </c>
      <c r="E26" s="12">
        <v>4591</v>
      </c>
      <c r="F26" s="12">
        <v>4233</v>
      </c>
      <c r="G26" s="12">
        <v>4262</v>
      </c>
      <c r="H26" s="12">
        <v>4219</v>
      </c>
      <c r="I26" s="12">
        <v>3752</v>
      </c>
      <c r="J26" s="12">
        <v>3359</v>
      </c>
      <c r="K26" s="12">
        <v>2911</v>
      </c>
      <c r="L26" s="12">
        <v>2204</v>
      </c>
      <c r="M26" s="12">
        <v>2165</v>
      </c>
      <c r="N26" s="12">
        <v>1693</v>
      </c>
      <c r="O26" s="12">
        <v>1683</v>
      </c>
      <c r="P26" s="12">
        <v>1358</v>
      </c>
      <c r="Q26" s="12">
        <v>1300</v>
      </c>
      <c r="R26" s="12">
        <v>2162</v>
      </c>
      <c r="S26" s="12">
        <v>2461</v>
      </c>
      <c r="T26" s="51">
        <v>1871</v>
      </c>
      <c r="U26" s="13">
        <v>5594768</v>
      </c>
      <c r="V26" s="13">
        <v>5658467</v>
      </c>
      <c r="W26" s="13">
        <v>5725491</v>
      </c>
      <c r="X26" s="13">
        <v>5793599</v>
      </c>
      <c r="Y26" s="13">
        <v>5869069</v>
      </c>
      <c r="Z26" s="13">
        <v>5953938</v>
      </c>
      <c r="AA26" s="13">
        <v>6037918</v>
      </c>
      <c r="AB26" s="13">
        <v>6119292</v>
      </c>
      <c r="AC26" s="13">
        <v>6198759</v>
      </c>
      <c r="AD26" s="13">
        <v>6274482</v>
      </c>
      <c r="AE26" s="13">
        <v>6345952</v>
      </c>
      <c r="AF26" s="14">
        <v>6413391</v>
      </c>
      <c r="AG26" s="14">
        <v>6478819</v>
      </c>
      <c r="AH26" s="14">
        <v>6542484</v>
      </c>
      <c r="AI26" s="14">
        <v>6604451</v>
      </c>
      <c r="AJ26" s="14">
        <v>6664764</v>
      </c>
      <c r="AK26" s="14">
        <v>6723431</v>
      </c>
      <c r="AL26" s="14">
        <v>6780465</v>
      </c>
      <c r="AM26" s="14">
        <v>6835862</v>
      </c>
      <c r="AN26" s="15">
        <f>(B26/U26)*10000</f>
        <v>6.3827490255181267</v>
      </c>
      <c r="AO26" s="15">
        <f>(C26/V26)*10000</f>
        <v>7.1273721310029732</v>
      </c>
      <c r="AP26" s="15">
        <f>(D26/W26)*10000</f>
        <v>7.5399646947309851</v>
      </c>
      <c r="AQ26" s="15">
        <f>(E26/X26)*10000</f>
        <v>7.9242626215587233</v>
      </c>
      <c r="AR26" s="15">
        <f>(F26/Y26)*10000</f>
        <v>7.2123875183610888</v>
      </c>
      <c r="AS26" s="15">
        <f>(G26/Z26)*10000</f>
        <v>7.1582875065208942</v>
      </c>
      <c r="AT26" s="15">
        <f>(H26/AA26)*10000</f>
        <v>6.987507945619666</v>
      </c>
      <c r="AU26" s="15">
        <f>(I26/AB26)*10000</f>
        <v>6.1314282763430796</v>
      </c>
      <c r="AV26" s="15">
        <f>(J26/AC26)*10000</f>
        <v>5.4188265748031181</v>
      </c>
      <c r="AW26" s="15">
        <f>(K26/AD26)*10000</f>
        <v>4.639426808460045</v>
      </c>
      <c r="AX26" s="15">
        <f>(L26/AE26)*10000</f>
        <v>3.4730801619678182</v>
      </c>
      <c r="AY26" s="15">
        <f>(M26/AF26)*10000</f>
        <v>3.3757492721089357</v>
      </c>
      <c r="AZ26" s="15">
        <f>(N26/AG26)*10000</f>
        <v>2.613130572099637</v>
      </c>
      <c r="BA26" s="15">
        <f>(O26/AH26)*10000</f>
        <v>2.5724174487855072</v>
      </c>
      <c r="BB26" s="15">
        <f>(P26/AI26)*10000</f>
        <v>2.0561890761245709</v>
      </c>
      <c r="BC26" s="15">
        <f t="shared" si="0"/>
        <v>1.950556688879006</v>
      </c>
      <c r="BD26" s="15">
        <f t="shared" si="1"/>
        <v>3.215620120144016</v>
      </c>
      <c r="BE26" s="15">
        <f t="shared" si="2"/>
        <v>3.6295445813819551</v>
      </c>
      <c r="BF26" s="15">
        <f t="shared" si="2"/>
        <v>2.7370359436746967</v>
      </c>
      <c r="BG26" s="16">
        <f t="shared" si="17"/>
        <v>6</v>
      </c>
      <c r="BH26" s="16">
        <f t="shared" si="3"/>
        <v>6</v>
      </c>
      <c r="BI26" s="16">
        <f t="shared" si="4"/>
        <v>6</v>
      </c>
      <c r="BJ26" s="16">
        <f t="shared" si="5"/>
        <v>9</v>
      </c>
      <c r="BK26" s="16">
        <f t="shared" si="6"/>
        <v>9</v>
      </c>
      <c r="BL26" s="16">
        <f t="shared" si="7"/>
        <v>9</v>
      </c>
      <c r="BM26" s="16">
        <f t="shared" si="8"/>
        <v>9</v>
      </c>
      <c r="BN26" s="16">
        <f t="shared" si="9"/>
        <v>7</v>
      </c>
      <c r="BO26" s="16">
        <f t="shared" si="10"/>
        <v>6</v>
      </c>
      <c r="BP26" s="16">
        <f t="shared" si="11"/>
        <v>6</v>
      </c>
      <c r="BQ26" s="16">
        <f t="shared" si="12"/>
        <v>5</v>
      </c>
      <c r="BR26" s="16">
        <f t="shared" si="13"/>
        <v>6</v>
      </c>
      <c r="BS26" s="16">
        <f t="shared" si="14"/>
        <v>4</v>
      </c>
      <c r="BT26" s="16">
        <f t="shared" si="15"/>
        <v>3</v>
      </c>
      <c r="BU26" s="16">
        <f t="shared" si="16"/>
        <v>5</v>
      </c>
      <c r="BV26" s="16">
        <f t="shared" si="16"/>
        <v>3</v>
      </c>
      <c r="BW26" s="16">
        <f t="shared" si="16"/>
        <v>7</v>
      </c>
      <c r="BX26" s="16">
        <f t="shared" si="16"/>
        <v>7</v>
      </c>
      <c r="BY26" s="16">
        <f t="shared" si="16"/>
        <v>6</v>
      </c>
    </row>
    <row r="27" spans="1:77" s="17" customFormat="1" ht="12" thickBot="1" x14ac:dyDescent="0.25">
      <c r="A27" s="11" t="s">
        <v>17</v>
      </c>
      <c r="B27" s="12">
        <v>2094</v>
      </c>
      <c r="C27" s="12">
        <v>2146</v>
      </c>
      <c r="D27" s="12">
        <v>2012</v>
      </c>
      <c r="E27" s="12">
        <v>2012</v>
      </c>
      <c r="F27" s="12">
        <v>1919</v>
      </c>
      <c r="G27" s="12">
        <v>2330</v>
      </c>
      <c r="H27" s="12">
        <v>1970</v>
      </c>
      <c r="I27" s="12">
        <v>1811</v>
      </c>
      <c r="J27" s="12">
        <v>1467</v>
      </c>
      <c r="K27" s="12">
        <v>1539</v>
      </c>
      <c r="L27" s="12">
        <v>1453</v>
      </c>
      <c r="M27" s="12">
        <v>1450</v>
      </c>
      <c r="N27" s="12">
        <v>1507</v>
      </c>
      <c r="O27" s="12">
        <v>1747</v>
      </c>
      <c r="P27" s="12">
        <v>1351</v>
      </c>
      <c r="Q27" s="12">
        <v>1489</v>
      </c>
      <c r="R27" s="12">
        <v>1514</v>
      </c>
      <c r="S27" s="12">
        <v>1557</v>
      </c>
      <c r="T27" s="51">
        <v>1516</v>
      </c>
      <c r="U27" s="13">
        <v>1666037</v>
      </c>
      <c r="V27" s="13">
        <v>1709408</v>
      </c>
      <c r="W27" s="13">
        <v>1754614</v>
      </c>
      <c r="X27" s="13">
        <v>1801014</v>
      </c>
      <c r="Y27" s="13">
        <v>1842364</v>
      </c>
      <c r="Z27" s="13">
        <v>1884058</v>
      </c>
      <c r="AA27" s="13">
        <v>1930886</v>
      </c>
      <c r="AB27" s="13">
        <v>1977398</v>
      </c>
      <c r="AC27" s="13">
        <v>2023820</v>
      </c>
      <c r="AD27" s="13">
        <v>2069556</v>
      </c>
      <c r="AE27" s="13">
        <v>2113731</v>
      </c>
      <c r="AF27" s="14">
        <v>2156167</v>
      </c>
      <c r="AG27" s="14">
        <v>2197938</v>
      </c>
      <c r="AH27" s="14">
        <v>2239112</v>
      </c>
      <c r="AI27" s="14">
        <v>2279637</v>
      </c>
      <c r="AJ27" s="14">
        <v>2319537</v>
      </c>
      <c r="AK27" s="14">
        <v>2358758</v>
      </c>
      <c r="AL27" s="14">
        <v>2397293</v>
      </c>
      <c r="AM27" s="14">
        <v>2435115</v>
      </c>
      <c r="AN27" s="15">
        <f>(B27/U27)*10000</f>
        <v>12.568748473173164</v>
      </c>
      <c r="AO27" s="15">
        <f>(C27/V27)*10000</f>
        <v>12.554053801082013</v>
      </c>
      <c r="AP27" s="15">
        <f>(D27/W27)*10000</f>
        <v>11.466909531099146</v>
      </c>
      <c r="AQ27" s="15">
        <f>(E27/X27)*10000</f>
        <v>11.171484508171508</v>
      </c>
      <c r="AR27" s="15">
        <f>(F27/Y27)*10000</f>
        <v>10.415965574663856</v>
      </c>
      <c r="AS27" s="15">
        <f>(G27/Z27)*10000</f>
        <v>12.366922886662724</v>
      </c>
      <c r="AT27" s="15">
        <f>(H27/AA27)*10000</f>
        <v>10.202570219060057</v>
      </c>
      <c r="AU27" s="15">
        <f>(I27/AB27)*10000</f>
        <v>9.1585002108831901</v>
      </c>
      <c r="AV27" s="15">
        <f>(J27/AC27)*10000</f>
        <v>7.2486683598343724</v>
      </c>
      <c r="AW27" s="15">
        <f>(K27/AD27)*10000</f>
        <v>7.4363776578164593</v>
      </c>
      <c r="AX27" s="15">
        <f>(L27/AE27)*10000</f>
        <v>6.8741008198299598</v>
      </c>
      <c r="AY27" s="15">
        <f>(M27/AF27)*10000</f>
        <v>6.7248965409451129</v>
      </c>
      <c r="AZ27" s="15">
        <f>(N27/AG27)*10000</f>
        <v>6.8564263414163644</v>
      </c>
      <c r="BA27" s="15">
        <f>(O27/AH27)*10000</f>
        <v>7.8022001579197466</v>
      </c>
      <c r="BB27" s="15">
        <f>(P27/AI27)*10000</f>
        <v>5.9263821389107125</v>
      </c>
      <c r="BC27" s="15">
        <f t="shared" si="0"/>
        <v>6.4193845582114015</v>
      </c>
      <c r="BD27" s="15">
        <f t="shared" si="1"/>
        <v>6.4186321784600198</v>
      </c>
      <c r="BE27" s="15">
        <f t="shared" si="2"/>
        <v>6.4948256220662222</v>
      </c>
      <c r="BF27" s="15">
        <f t="shared" si="2"/>
        <v>6.2255786687692369</v>
      </c>
      <c r="BG27" s="16">
        <f t="shared" si="17"/>
        <v>14</v>
      </c>
      <c r="BH27" s="16">
        <f t="shared" si="3"/>
        <v>13</v>
      </c>
      <c r="BI27" s="16">
        <f t="shared" si="4"/>
        <v>14</v>
      </c>
      <c r="BJ27" s="16">
        <f t="shared" si="5"/>
        <v>13</v>
      </c>
      <c r="BK27" s="16">
        <f t="shared" si="6"/>
        <v>15</v>
      </c>
      <c r="BL27" s="16">
        <f t="shared" si="7"/>
        <v>18</v>
      </c>
      <c r="BM27" s="16">
        <f t="shared" si="8"/>
        <v>14</v>
      </c>
      <c r="BN27" s="16">
        <f t="shared" si="9"/>
        <v>12</v>
      </c>
      <c r="BO27" s="16">
        <f t="shared" si="10"/>
        <v>13</v>
      </c>
      <c r="BP27" s="16">
        <f t="shared" si="11"/>
        <v>15</v>
      </c>
      <c r="BQ27" s="16">
        <f t="shared" si="12"/>
        <v>14</v>
      </c>
      <c r="BR27" s="16">
        <f t="shared" si="13"/>
        <v>14</v>
      </c>
      <c r="BS27" s="16">
        <f t="shared" si="14"/>
        <v>15</v>
      </c>
      <c r="BT27" s="16">
        <f t="shared" si="15"/>
        <v>16</v>
      </c>
      <c r="BU27" s="16">
        <f t="shared" si="16"/>
        <v>15</v>
      </c>
      <c r="BV27" s="16">
        <f t="shared" si="16"/>
        <v>15</v>
      </c>
      <c r="BW27" s="16">
        <f t="shared" si="16"/>
        <v>14</v>
      </c>
      <c r="BX27" s="16">
        <f t="shared" si="16"/>
        <v>15</v>
      </c>
      <c r="BY27" s="16">
        <f t="shared" si="16"/>
        <v>12</v>
      </c>
    </row>
    <row r="28" spans="1:77" s="17" customFormat="1" ht="12" thickBot="1" x14ac:dyDescent="0.25">
      <c r="A28" s="11" t="s">
        <v>38</v>
      </c>
      <c r="B28" s="12">
        <v>4617</v>
      </c>
      <c r="C28" s="12">
        <v>4284</v>
      </c>
      <c r="D28" s="12">
        <v>4937</v>
      </c>
      <c r="E28" s="12">
        <v>5372</v>
      </c>
      <c r="F28" s="12">
        <v>4430</v>
      </c>
      <c r="G28" s="12">
        <v>4379</v>
      </c>
      <c r="H28" s="12">
        <v>4420</v>
      </c>
      <c r="I28" s="12">
        <v>4533</v>
      </c>
      <c r="J28" s="12">
        <v>3671</v>
      </c>
      <c r="K28" s="12">
        <v>3289</v>
      </c>
      <c r="L28" s="12">
        <v>3373</v>
      </c>
      <c r="M28" s="12">
        <v>3117</v>
      </c>
      <c r="N28" s="12">
        <v>2763</v>
      </c>
      <c r="O28" s="12">
        <v>3334</v>
      </c>
      <c r="P28" s="12">
        <v>2474</v>
      </c>
      <c r="Q28" s="12">
        <v>3910</v>
      </c>
      <c r="R28" s="12">
        <v>4095</v>
      </c>
      <c r="S28" s="12">
        <v>3593</v>
      </c>
      <c r="T28" s="51">
        <v>3787</v>
      </c>
      <c r="U28" s="13">
        <v>1163300</v>
      </c>
      <c r="V28" s="13">
        <v>1206051</v>
      </c>
      <c r="W28" s="13">
        <v>1250391</v>
      </c>
      <c r="X28" s="13">
        <v>1295873</v>
      </c>
      <c r="Y28" s="13">
        <v>1332929</v>
      </c>
      <c r="Z28" s="13">
        <v>1366947</v>
      </c>
      <c r="AA28" s="13">
        <v>1406411</v>
      </c>
      <c r="AB28" s="13">
        <v>1445879</v>
      </c>
      <c r="AC28" s="13">
        <v>1485510</v>
      </c>
      <c r="AD28" s="13">
        <v>1524873</v>
      </c>
      <c r="AE28" s="13">
        <v>1564920</v>
      </c>
      <c r="AF28" s="14">
        <v>1605362</v>
      </c>
      <c r="AG28" s="14">
        <v>1645237</v>
      </c>
      <c r="AH28" s="14">
        <v>1684541</v>
      </c>
      <c r="AI28" s="14">
        <v>1723259</v>
      </c>
      <c r="AJ28" s="14">
        <v>1761389</v>
      </c>
      <c r="AK28" s="14">
        <v>1798913</v>
      </c>
      <c r="AL28" s="14">
        <v>1835796</v>
      </c>
      <c r="AM28" s="14">
        <v>1872048</v>
      </c>
      <c r="AN28" s="15">
        <f>(B28/U28)*10000</f>
        <v>39.688816298461269</v>
      </c>
      <c r="AO28" s="15">
        <f>(C28/V28)*10000</f>
        <v>35.520885932684443</v>
      </c>
      <c r="AP28" s="15">
        <f>(D28/W28)*10000</f>
        <v>39.483649514431882</v>
      </c>
      <c r="AQ28" s="15">
        <f>(E28/X28)*10000</f>
        <v>41.454679586657022</v>
      </c>
      <c r="AR28" s="15">
        <f>(F28/Y28)*10000</f>
        <v>33.235078537566515</v>
      </c>
      <c r="AS28" s="15">
        <f>(G28/Z28)*10000</f>
        <v>32.03489235500718</v>
      </c>
      <c r="AT28" s="15">
        <f>(H28/AA28)*10000</f>
        <v>31.427513010066047</v>
      </c>
      <c r="AU28" s="15">
        <f>(I28/AB28)*10000</f>
        <v>31.351171156092594</v>
      </c>
      <c r="AV28" s="15">
        <f>(J28/AC28)*10000</f>
        <v>24.712051753269922</v>
      </c>
      <c r="AW28" s="15">
        <f>(K28/AD28)*10000</f>
        <v>21.569009353565836</v>
      </c>
      <c r="AX28" s="15">
        <f>(L28/AE28)*10000</f>
        <v>21.553817447537252</v>
      </c>
      <c r="AY28" s="15">
        <f>(M28/AF28)*10000</f>
        <v>19.416181521675487</v>
      </c>
      <c r="AZ28" s="15">
        <f>(N28/AG28)*10000</f>
        <v>16.793933032140657</v>
      </c>
      <c r="BA28" s="15">
        <f>(O28/AH28)*10000</f>
        <v>19.791741489224663</v>
      </c>
      <c r="BB28" s="15">
        <f>(P28/AI28)*10000</f>
        <v>14.356518666085597</v>
      </c>
      <c r="BC28" s="15">
        <f t="shared" si="0"/>
        <v>22.198390020603057</v>
      </c>
      <c r="BD28" s="15">
        <f t="shared" si="1"/>
        <v>22.763746773746146</v>
      </c>
      <c r="BE28" s="15">
        <f t="shared" si="2"/>
        <v>19.571891430202481</v>
      </c>
      <c r="BF28" s="15">
        <f t="shared" si="2"/>
        <v>20.229182157722448</v>
      </c>
      <c r="BG28" s="16">
        <f t="shared" si="17"/>
        <v>31</v>
      </c>
      <c r="BH28" s="16">
        <f t="shared" si="3"/>
        <v>29</v>
      </c>
      <c r="BI28" s="16">
        <f t="shared" si="4"/>
        <v>32</v>
      </c>
      <c r="BJ28" s="16">
        <f t="shared" si="5"/>
        <v>32</v>
      </c>
      <c r="BK28" s="16">
        <f t="shared" si="6"/>
        <v>31</v>
      </c>
      <c r="BL28" s="16">
        <f t="shared" si="7"/>
        <v>31</v>
      </c>
      <c r="BM28" s="16">
        <f t="shared" si="8"/>
        <v>31</v>
      </c>
      <c r="BN28" s="16">
        <f t="shared" si="9"/>
        <v>31</v>
      </c>
      <c r="BO28" s="16">
        <f t="shared" si="10"/>
        <v>30</v>
      </c>
      <c r="BP28" s="16">
        <f t="shared" si="11"/>
        <v>29</v>
      </c>
      <c r="BQ28" s="16">
        <f t="shared" si="12"/>
        <v>30</v>
      </c>
      <c r="BR28" s="16">
        <f t="shared" si="13"/>
        <v>30</v>
      </c>
      <c r="BS28" s="16">
        <f t="shared" si="14"/>
        <v>29</v>
      </c>
      <c r="BT28" s="16">
        <f t="shared" si="15"/>
        <v>30</v>
      </c>
      <c r="BU28" s="16">
        <f t="shared" si="16"/>
        <v>29</v>
      </c>
      <c r="BV28" s="16">
        <f t="shared" si="16"/>
        <v>32</v>
      </c>
      <c r="BW28" s="16">
        <f t="shared" si="16"/>
        <v>30</v>
      </c>
      <c r="BX28" s="16">
        <f t="shared" si="16"/>
        <v>29</v>
      </c>
      <c r="BY28" s="16">
        <f t="shared" si="16"/>
        <v>30</v>
      </c>
    </row>
    <row r="29" spans="1:77" s="17" customFormat="1" ht="12" thickBot="1" x14ac:dyDescent="0.25">
      <c r="A29" s="11" t="s">
        <v>18</v>
      </c>
      <c r="B29" s="12">
        <v>3620</v>
      </c>
      <c r="C29" s="12">
        <v>3253</v>
      </c>
      <c r="D29" s="12">
        <v>2532</v>
      </c>
      <c r="E29" s="12">
        <v>1941</v>
      </c>
      <c r="F29" s="12">
        <v>1835</v>
      </c>
      <c r="G29" s="12">
        <v>1912</v>
      </c>
      <c r="H29" s="12">
        <v>2104</v>
      </c>
      <c r="I29" s="12">
        <v>2055</v>
      </c>
      <c r="J29" s="12">
        <v>1965</v>
      </c>
      <c r="K29" s="12">
        <v>1928</v>
      </c>
      <c r="L29" s="12">
        <v>1278</v>
      </c>
      <c r="M29" s="12">
        <v>1086</v>
      </c>
      <c r="N29" s="12">
        <v>1227</v>
      </c>
      <c r="O29" s="12">
        <v>1069</v>
      </c>
      <c r="P29" s="12">
        <v>926</v>
      </c>
      <c r="Q29" s="12">
        <v>1414</v>
      </c>
      <c r="R29" s="12">
        <v>1047</v>
      </c>
      <c r="S29" s="12">
        <v>1133</v>
      </c>
      <c r="T29" s="51">
        <v>1003</v>
      </c>
      <c r="U29" s="13">
        <v>2506073</v>
      </c>
      <c r="V29" s="13">
        <v>2532954</v>
      </c>
      <c r="W29" s="13">
        <v>2561307</v>
      </c>
      <c r="X29" s="13">
        <v>2590151</v>
      </c>
      <c r="Y29" s="13">
        <v>2621113</v>
      </c>
      <c r="Z29" s="13">
        <v>2652434</v>
      </c>
      <c r="AA29" s="13">
        <v>2680708</v>
      </c>
      <c r="AB29" s="13">
        <v>2707747</v>
      </c>
      <c r="AC29" s="13">
        <v>2733855</v>
      </c>
      <c r="AD29" s="13">
        <v>2758239</v>
      </c>
      <c r="AE29" s="13">
        <v>2781457</v>
      </c>
      <c r="AF29" s="14">
        <v>2803692</v>
      </c>
      <c r="AG29" s="14">
        <v>2825157</v>
      </c>
      <c r="AH29" s="14">
        <v>2845959</v>
      </c>
      <c r="AI29" s="14">
        <v>2866142</v>
      </c>
      <c r="AJ29" s="14">
        <v>2885705</v>
      </c>
      <c r="AK29" s="14">
        <v>2904652</v>
      </c>
      <c r="AL29" s="14">
        <v>2922963</v>
      </c>
      <c r="AM29" s="14">
        <v>2940651</v>
      </c>
      <c r="AN29" s="15">
        <f>(B29/U29)*10000</f>
        <v>14.444910423598992</v>
      </c>
      <c r="AO29" s="15">
        <f>(C29/V29)*10000</f>
        <v>12.842712500898161</v>
      </c>
      <c r="AP29" s="15">
        <f>(D29/W29)*10000</f>
        <v>9.8855779490705338</v>
      </c>
      <c r="AQ29" s="15">
        <f>(E29/X29)*10000</f>
        <v>7.4937715986442495</v>
      </c>
      <c r="AR29" s="15">
        <f>(F29/Y29)*10000</f>
        <v>7.0008427717538311</v>
      </c>
      <c r="AS29" s="15">
        <f>(G29/Z29)*10000</f>
        <v>7.2084734247864413</v>
      </c>
      <c r="AT29" s="15">
        <f>(H29/AA29)*10000</f>
        <v>7.8486728133015609</v>
      </c>
      <c r="AU29" s="15">
        <f>(I29/AB29)*10000</f>
        <v>7.5893353404140047</v>
      </c>
      <c r="AV29" s="15">
        <f>(J29/AC29)*10000</f>
        <v>7.1876526004488168</v>
      </c>
      <c r="AW29" s="15">
        <f>(K29/AD29)*10000</f>
        <v>6.9899671493296998</v>
      </c>
      <c r="AX29" s="15">
        <f>(L29/AE29)*10000</f>
        <v>4.5947142091357156</v>
      </c>
      <c r="AY29" s="15">
        <f>(M29/AF29)*10000</f>
        <v>3.8734639896251086</v>
      </c>
      <c r="AZ29" s="15">
        <f>(N29/AG29)*10000</f>
        <v>4.3431214619222933</v>
      </c>
      <c r="BA29" s="15">
        <f>(O29/AH29)*10000</f>
        <v>3.7562030935793524</v>
      </c>
      <c r="BB29" s="15">
        <f>(P29/AI29)*10000</f>
        <v>3.2308238740439239</v>
      </c>
      <c r="BC29" s="15">
        <f t="shared" si="0"/>
        <v>4.9000157673774698</v>
      </c>
      <c r="BD29" s="15">
        <f t="shared" si="1"/>
        <v>3.6045626119755485</v>
      </c>
      <c r="BE29" s="15">
        <f t="shared" si="2"/>
        <v>3.8762037015179462</v>
      </c>
      <c r="BF29" s="15">
        <f t="shared" si="2"/>
        <v>3.4108093752029736</v>
      </c>
      <c r="BG29" s="16">
        <f t="shared" si="17"/>
        <v>17</v>
      </c>
      <c r="BH29" s="16">
        <f t="shared" si="3"/>
        <v>14</v>
      </c>
      <c r="BI29" s="16">
        <f t="shared" si="4"/>
        <v>13</v>
      </c>
      <c r="BJ29" s="16">
        <f t="shared" si="5"/>
        <v>5</v>
      </c>
      <c r="BK29" s="16">
        <f t="shared" si="6"/>
        <v>7</v>
      </c>
      <c r="BL29" s="16">
        <f t="shared" si="7"/>
        <v>10</v>
      </c>
      <c r="BM29" s="16">
        <f t="shared" si="8"/>
        <v>10</v>
      </c>
      <c r="BN29" s="16">
        <f t="shared" si="9"/>
        <v>10</v>
      </c>
      <c r="BO29" s="16">
        <f t="shared" si="10"/>
        <v>12</v>
      </c>
      <c r="BP29" s="16">
        <f t="shared" si="11"/>
        <v>13</v>
      </c>
      <c r="BQ29" s="16">
        <f t="shared" si="12"/>
        <v>10</v>
      </c>
      <c r="BR29" s="16">
        <f t="shared" si="13"/>
        <v>8</v>
      </c>
      <c r="BS29" s="16">
        <f t="shared" si="14"/>
        <v>9</v>
      </c>
      <c r="BT29" s="16">
        <f t="shared" si="15"/>
        <v>9</v>
      </c>
      <c r="BU29" s="16">
        <f t="shared" si="16"/>
        <v>10</v>
      </c>
      <c r="BV29" s="16">
        <f t="shared" si="16"/>
        <v>12</v>
      </c>
      <c r="BW29" s="16">
        <f t="shared" si="16"/>
        <v>8</v>
      </c>
      <c r="BX29" s="16">
        <f t="shared" si="16"/>
        <v>8</v>
      </c>
      <c r="BY29" s="16">
        <f t="shared" si="16"/>
        <v>8</v>
      </c>
    </row>
    <row r="30" spans="1:77" s="17" customFormat="1" ht="12" thickBot="1" x14ac:dyDescent="0.25">
      <c r="A30" s="19" t="s">
        <v>19</v>
      </c>
      <c r="B30" s="20">
        <v>9054</v>
      </c>
      <c r="C30" s="20">
        <v>9847</v>
      </c>
      <c r="D30" s="20">
        <v>9642</v>
      </c>
      <c r="E30" s="20">
        <v>9235</v>
      </c>
      <c r="F30" s="20">
        <v>8861</v>
      </c>
      <c r="G30" s="20">
        <v>8727</v>
      </c>
      <c r="H30" s="20">
        <v>7415</v>
      </c>
      <c r="I30" s="20">
        <v>7169</v>
      </c>
      <c r="J30" s="20">
        <v>6402</v>
      </c>
      <c r="K30" s="20">
        <v>6556</v>
      </c>
      <c r="L30" s="20">
        <v>5688</v>
      </c>
      <c r="M30" s="20">
        <v>5551</v>
      </c>
      <c r="N30" s="20">
        <v>5856</v>
      </c>
      <c r="O30" s="20">
        <v>6204</v>
      </c>
      <c r="P30" s="20">
        <v>4702</v>
      </c>
      <c r="Q30" s="20">
        <v>4901</v>
      </c>
      <c r="R30" s="20">
        <v>4989</v>
      </c>
      <c r="S30" s="20">
        <v>4972</v>
      </c>
      <c r="T30" s="20">
        <v>3982</v>
      </c>
      <c r="U30" s="21">
        <v>2694988</v>
      </c>
      <c r="V30" s="21">
        <v>2719764</v>
      </c>
      <c r="W30" s="21">
        <v>2745887</v>
      </c>
      <c r="X30" s="21">
        <v>2772294</v>
      </c>
      <c r="Y30" s="21">
        <v>2806695</v>
      </c>
      <c r="Z30" s="21">
        <v>2850246</v>
      </c>
      <c r="AA30" s="21">
        <v>2893415</v>
      </c>
      <c r="AB30" s="21">
        <v>2935385</v>
      </c>
      <c r="AC30" s="21">
        <v>2976480</v>
      </c>
      <c r="AD30" s="21">
        <v>3015790</v>
      </c>
      <c r="AE30" s="21">
        <v>3049383</v>
      </c>
      <c r="AF30" s="21">
        <v>3077430</v>
      </c>
      <c r="AG30" s="21">
        <v>3104610</v>
      </c>
      <c r="AH30" s="21">
        <v>3131012</v>
      </c>
      <c r="AI30" s="21">
        <v>3156674</v>
      </c>
      <c r="AJ30" s="21">
        <v>3181609</v>
      </c>
      <c r="AK30" s="21">
        <v>3205838</v>
      </c>
      <c r="AL30" s="21">
        <v>3229357</v>
      </c>
      <c r="AM30" s="21">
        <v>3252158</v>
      </c>
      <c r="AN30" s="22">
        <f>(B30/U30)*10000</f>
        <v>33.595696901062269</v>
      </c>
      <c r="AO30" s="22">
        <f>(C30/V30)*10000</f>
        <v>36.205347228656606</v>
      </c>
      <c r="AP30" s="22">
        <f>(D30/W30)*10000</f>
        <v>35.11433646031319</v>
      </c>
      <c r="AQ30" s="22">
        <f>(E30/X30)*10000</f>
        <v>33.311762749549651</v>
      </c>
      <c r="AR30" s="22">
        <f>(F30/Y30)*10000</f>
        <v>31.570940198347166</v>
      </c>
      <c r="AS30" s="22">
        <f>(G30/Z30)*10000</f>
        <v>30.618409779366409</v>
      </c>
      <c r="AT30" s="22">
        <f>(H30/AA30)*10000</f>
        <v>25.627156837163007</v>
      </c>
      <c r="AU30" s="22">
        <f>(I30/AB30)*10000</f>
        <v>24.422690720297336</v>
      </c>
      <c r="AV30" s="22">
        <f>(J30/AC30)*10000</f>
        <v>21.508627640703114</v>
      </c>
      <c r="AW30" s="22">
        <f>(K30/AD30)*10000</f>
        <v>21.738914181690369</v>
      </c>
      <c r="AX30" s="22">
        <f>(L30/AE30)*10000</f>
        <v>18.652953728672323</v>
      </c>
      <c r="AY30" s="22">
        <f>(M30/AF30)*10000</f>
        <v>18.037778276029023</v>
      </c>
      <c r="AZ30" s="22">
        <f>(N30/AG30)*10000</f>
        <v>18.862272555973213</v>
      </c>
      <c r="BA30" s="22">
        <f>(O30/AH30)*10000</f>
        <v>19.814679726554864</v>
      </c>
      <c r="BB30" s="22">
        <f>(P30/AI30)*10000</f>
        <v>14.895424741357516</v>
      </c>
      <c r="BC30" s="22">
        <f t="shared" si="0"/>
        <v>15.404155570341924</v>
      </c>
      <c r="BD30" s="22">
        <f t="shared" si="1"/>
        <v>15.562233649984808</v>
      </c>
      <c r="BE30" s="22">
        <f t="shared" si="2"/>
        <v>15.396253805324093</v>
      </c>
      <c r="BF30" s="22">
        <f t="shared" si="2"/>
        <v>12.244177558408909</v>
      </c>
      <c r="BG30" s="28">
        <f t="shared" si="17"/>
        <v>29</v>
      </c>
      <c r="BH30" s="28">
        <f t="shared" si="3"/>
        <v>30</v>
      </c>
      <c r="BI30" s="28">
        <f t="shared" si="4"/>
        <v>30</v>
      </c>
      <c r="BJ30" s="28">
        <f t="shared" si="5"/>
        <v>30</v>
      </c>
      <c r="BK30" s="28">
        <f t="shared" si="6"/>
        <v>30</v>
      </c>
      <c r="BL30" s="28">
        <f t="shared" si="7"/>
        <v>30</v>
      </c>
      <c r="BM30" s="28">
        <f t="shared" si="8"/>
        <v>27</v>
      </c>
      <c r="BN30" s="28">
        <f t="shared" si="9"/>
        <v>29</v>
      </c>
      <c r="BO30" s="28">
        <f t="shared" si="10"/>
        <v>27</v>
      </c>
      <c r="BP30" s="28">
        <f t="shared" si="11"/>
        <v>30</v>
      </c>
      <c r="BQ30" s="28">
        <f t="shared" si="12"/>
        <v>28</v>
      </c>
      <c r="BR30" s="28">
        <f t="shared" si="13"/>
        <v>29</v>
      </c>
      <c r="BS30" s="28">
        <f t="shared" si="14"/>
        <v>30</v>
      </c>
      <c r="BT30" s="28">
        <f t="shared" si="15"/>
        <v>31</v>
      </c>
      <c r="BU30" s="28">
        <f t="shared" si="16"/>
        <v>30</v>
      </c>
      <c r="BV30" s="28">
        <f t="shared" si="16"/>
        <v>27</v>
      </c>
      <c r="BW30" s="28">
        <f t="shared" si="16"/>
        <v>28</v>
      </c>
      <c r="BX30" s="28">
        <f t="shared" si="16"/>
        <v>27</v>
      </c>
      <c r="BY30" s="28">
        <f t="shared" si="16"/>
        <v>26</v>
      </c>
    </row>
    <row r="31" spans="1:77" s="17" customFormat="1" ht="12" thickBot="1" x14ac:dyDescent="0.25">
      <c r="A31" s="11" t="s">
        <v>20</v>
      </c>
      <c r="B31" s="12">
        <v>10738</v>
      </c>
      <c r="C31" s="12">
        <v>9579</v>
      </c>
      <c r="D31" s="12">
        <v>9488</v>
      </c>
      <c r="E31" s="12">
        <v>8833</v>
      </c>
      <c r="F31" s="12">
        <v>7853</v>
      </c>
      <c r="G31" s="12">
        <v>7584</v>
      </c>
      <c r="H31" s="12">
        <v>7604</v>
      </c>
      <c r="I31" s="12">
        <v>6603</v>
      </c>
      <c r="J31" s="12">
        <v>6706</v>
      </c>
      <c r="K31" s="12">
        <v>5981</v>
      </c>
      <c r="L31" s="12">
        <v>5004</v>
      </c>
      <c r="M31" s="12">
        <v>4109</v>
      </c>
      <c r="N31" s="12">
        <v>3940</v>
      </c>
      <c r="O31" s="12">
        <v>3502</v>
      </c>
      <c r="P31" s="12">
        <v>2501</v>
      </c>
      <c r="Q31" s="12">
        <v>3351</v>
      </c>
      <c r="R31" s="12">
        <v>3666</v>
      </c>
      <c r="S31" s="12">
        <v>3825</v>
      </c>
      <c r="T31" s="51">
        <v>3807</v>
      </c>
      <c r="U31" s="13">
        <v>2493190</v>
      </c>
      <c r="V31" s="13">
        <v>2541130</v>
      </c>
      <c r="W31" s="13">
        <v>2590980</v>
      </c>
      <c r="X31" s="13">
        <v>2641800</v>
      </c>
      <c r="Y31" s="13">
        <v>2687480</v>
      </c>
      <c r="Z31" s="13">
        <v>2728730</v>
      </c>
      <c r="AA31" s="13">
        <v>2769535</v>
      </c>
      <c r="AB31" s="13">
        <v>2809131</v>
      </c>
      <c r="AC31" s="13">
        <v>2847816</v>
      </c>
      <c r="AD31" s="13">
        <v>2884754</v>
      </c>
      <c r="AE31" s="13">
        <v>2922666</v>
      </c>
      <c r="AF31" s="14">
        <v>2961810</v>
      </c>
      <c r="AG31" s="14">
        <v>3000127</v>
      </c>
      <c r="AH31" s="14">
        <v>3037752</v>
      </c>
      <c r="AI31" s="14">
        <v>3074745</v>
      </c>
      <c r="AJ31" s="14">
        <v>3111119</v>
      </c>
      <c r="AK31" s="14">
        <v>3146894</v>
      </c>
      <c r="AL31" s="14">
        <v>3182072</v>
      </c>
      <c r="AM31" s="14">
        <v>3216651</v>
      </c>
      <c r="AN31" s="15">
        <f>(B31/U31)*10000</f>
        <v>43.069320829940757</v>
      </c>
      <c r="AO31" s="15">
        <f>(C31/V31)*10000</f>
        <v>37.695828233895945</v>
      </c>
      <c r="AP31" s="15">
        <f>(D31/W31)*10000</f>
        <v>36.619348663440086</v>
      </c>
      <c r="AQ31" s="15">
        <f>(E31/X31)*10000</f>
        <v>33.435536376712847</v>
      </c>
      <c r="AR31" s="15">
        <f>(F31/Y31)*10000</f>
        <v>29.220682572521469</v>
      </c>
      <c r="AS31" s="15">
        <f>(G31/Z31)*10000</f>
        <v>27.793149193947368</v>
      </c>
      <c r="AT31" s="15">
        <f>(H31/AA31)*10000</f>
        <v>27.455872556223341</v>
      </c>
      <c r="AU31" s="15">
        <f>(I31/AB31)*10000</f>
        <v>23.505489776019704</v>
      </c>
      <c r="AV31" s="15">
        <f>(J31/AC31)*10000</f>
        <v>23.547869665736833</v>
      </c>
      <c r="AW31" s="15">
        <f>(K31/AD31)*10000</f>
        <v>20.733137036988246</v>
      </c>
      <c r="AX31" s="15">
        <f>(L31/AE31)*10000</f>
        <v>17.121354270381904</v>
      </c>
      <c r="AY31" s="15">
        <f>(M31/AF31)*10000</f>
        <v>13.873273437526377</v>
      </c>
      <c r="AZ31" s="15">
        <f>(N31/AG31)*10000</f>
        <v>13.132777379090951</v>
      </c>
      <c r="BA31" s="15">
        <f>(O31/AH31)*10000</f>
        <v>11.528261688248415</v>
      </c>
      <c r="BB31" s="15">
        <f>(P31/AI31)*10000</f>
        <v>8.1340078608144744</v>
      </c>
      <c r="BC31" s="15">
        <f t="shared" si="0"/>
        <v>10.771044116280992</v>
      </c>
      <c r="BD31" s="15">
        <f t="shared" si="1"/>
        <v>11.64958209586977</v>
      </c>
      <c r="BE31" s="15">
        <f t="shared" si="2"/>
        <v>12.020469681389987</v>
      </c>
      <c r="BF31" s="15">
        <f t="shared" si="2"/>
        <v>11.835290804007023</v>
      </c>
      <c r="BG31" s="16">
        <f t="shared" si="17"/>
        <v>32</v>
      </c>
      <c r="BH31" s="16">
        <f t="shared" si="3"/>
        <v>31</v>
      </c>
      <c r="BI31" s="16">
        <f t="shared" si="4"/>
        <v>31</v>
      </c>
      <c r="BJ31" s="16">
        <f t="shared" si="5"/>
        <v>31</v>
      </c>
      <c r="BK31" s="16">
        <f t="shared" si="6"/>
        <v>28</v>
      </c>
      <c r="BL31" s="16">
        <f t="shared" si="7"/>
        <v>28</v>
      </c>
      <c r="BM31" s="16">
        <f t="shared" si="8"/>
        <v>30</v>
      </c>
      <c r="BN31" s="16">
        <f t="shared" si="9"/>
        <v>27</v>
      </c>
      <c r="BO31" s="16">
        <f t="shared" si="10"/>
        <v>29</v>
      </c>
      <c r="BP31" s="16">
        <f t="shared" si="11"/>
        <v>28</v>
      </c>
      <c r="BQ31" s="16">
        <f t="shared" si="12"/>
        <v>27</v>
      </c>
      <c r="BR31" s="16">
        <f t="shared" si="13"/>
        <v>26</v>
      </c>
      <c r="BS31" s="16">
        <f t="shared" si="14"/>
        <v>25</v>
      </c>
      <c r="BT31" s="16">
        <f t="shared" si="15"/>
        <v>23</v>
      </c>
      <c r="BU31" s="16">
        <f t="shared" si="16"/>
        <v>19</v>
      </c>
      <c r="BV31" s="16">
        <f t="shared" si="16"/>
        <v>23</v>
      </c>
      <c r="BW31" s="16">
        <f t="shared" si="16"/>
        <v>23</v>
      </c>
      <c r="BX31" s="16">
        <f t="shared" si="16"/>
        <v>24</v>
      </c>
      <c r="BY31" s="16">
        <f t="shared" si="16"/>
        <v>25</v>
      </c>
    </row>
    <row r="32" spans="1:77" s="17" customFormat="1" ht="12" thickBot="1" x14ac:dyDescent="0.25">
      <c r="A32" s="11" t="s">
        <v>21</v>
      </c>
      <c r="B32" s="12">
        <v>2800</v>
      </c>
      <c r="C32" s="12">
        <v>2475</v>
      </c>
      <c r="D32" s="12">
        <v>2882</v>
      </c>
      <c r="E32" s="12">
        <v>2807</v>
      </c>
      <c r="F32" s="12">
        <v>2254</v>
      </c>
      <c r="G32" s="12">
        <v>1720</v>
      </c>
      <c r="H32" s="12">
        <v>1970</v>
      </c>
      <c r="I32" s="12">
        <v>2169</v>
      </c>
      <c r="J32" s="12">
        <v>1656</v>
      </c>
      <c r="K32" s="12">
        <v>1661</v>
      </c>
      <c r="L32" s="12">
        <v>1095</v>
      </c>
      <c r="M32" s="12">
        <v>716</v>
      </c>
      <c r="N32" s="12">
        <v>798</v>
      </c>
      <c r="O32" s="12">
        <v>814</v>
      </c>
      <c r="P32" s="12">
        <v>440</v>
      </c>
      <c r="Q32" s="12">
        <v>627</v>
      </c>
      <c r="R32" s="12">
        <v>695</v>
      </c>
      <c r="S32" s="34">
        <v>931</v>
      </c>
      <c r="T32" s="41">
        <v>762</v>
      </c>
      <c r="U32" s="13">
        <v>2077489</v>
      </c>
      <c r="V32" s="13">
        <v>2121626</v>
      </c>
      <c r="W32" s="13">
        <v>2167689</v>
      </c>
      <c r="X32" s="13">
        <v>2214835</v>
      </c>
      <c r="Y32" s="13">
        <v>2255253</v>
      </c>
      <c r="Z32" s="13">
        <v>2290095</v>
      </c>
      <c r="AA32" s="13">
        <v>2325367</v>
      </c>
      <c r="AB32" s="13">
        <v>2359785</v>
      </c>
      <c r="AC32" s="13">
        <v>2393656</v>
      </c>
      <c r="AD32" s="13">
        <v>2426269</v>
      </c>
      <c r="AE32" s="13">
        <v>2457373</v>
      </c>
      <c r="AF32" s="14">
        <v>2486932</v>
      </c>
      <c r="AG32" s="14">
        <v>2515926</v>
      </c>
      <c r="AH32" s="14">
        <v>2544372</v>
      </c>
      <c r="AI32" s="14">
        <v>2572287</v>
      </c>
      <c r="AJ32" s="14">
        <v>2599658</v>
      </c>
      <c r="AK32" s="14">
        <v>2626490</v>
      </c>
      <c r="AL32" s="14">
        <v>2652789</v>
      </c>
      <c r="AM32" s="14">
        <v>2678564</v>
      </c>
      <c r="AN32" s="15">
        <f>(B32/U32)*10000</f>
        <v>13.477809028110377</v>
      </c>
      <c r="AO32" s="15">
        <f>(C32/V32)*10000</f>
        <v>11.66558102134872</v>
      </c>
      <c r="AP32" s="15">
        <f>(D32/W32)*10000</f>
        <v>13.29526514181693</v>
      </c>
      <c r="AQ32" s="15">
        <f>(E32/X32)*10000</f>
        <v>12.673630315576554</v>
      </c>
      <c r="AR32" s="15">
        <f>(F32/Y32)*10000</f>
        <v>9.9944440823269041</v>
      </c>
      <c r="AS32" s="15">
        <f>(G32/Z32)*10000</f>
        <v>7.5106054552322066</v>
      </c>
      <c r="AT32" s="15">
        <f>(H32/AA32)*10000</f>
        <v>8.4717810134916345</v>
      </c>
      <c r="AU32" s="15">
        <f>(I32/AB32)*10000</f>
        <v>9.1915153287269806</v>
      </c>
      <c r="AV32" s="15">
        <f>(J32/AC32)*10000</f>
        <v>6.9182873395341682</v>
      </c>
      <c r="AW32" s="15">
        <f>(K32/AD32)*10000</f>
        <v>6.8459020825802908</v>
      </c>
      <c r="AX32" s="15">
        <f>(L32/AE32)*10000</f>
        <v>4.4559779895034248</v>
      </c>
      <c r="AY32" s="15">
        <f>(M32/AF32)*10000</f>
        <v>2.8790493668504005</v>
      </c>
      <c r="AZ32" s="15">
        <f>(N32/AG32)*10000</f>
        <v>3.1717944009481998</v>
      </c>
      <c r="BA32" s="15">
        <f>(O32/AH32)*10000</f>
        <v>3.1992177244522417</v>
      </c>
      <c r="BB32" s="15">
        <f>(P32/AI32)*10000</f>
        <v>1.7105400758158014</v>
      </c>
      <c r="BC32" s="15">
        <f t="shared" si="0"/>
        <v>2.4118557133284453</v>
      </c>
      <c r="BD32" s="15">
        <f t="shared" si="1"/>
        <v>2.6461170611728964</v>
      </c>
      <c r="BE32" s="15">
        <f t="shared" si="2"/>
        <v>3.5095139492813034</v>
      </c>
      <c r="BF32" s="15">
        <f t="shared" si="2"/>
        <v>2.8448078896005473</v>
      </c>
      <c r="BG32" s="16">
        <f t="shared" si="17"/>
        <v>15</v>
      </c>
      <c r="BH32" s="16">
        <f t="shared" si="3"/>
        <v>12</v>
      </c>
      <c r="BI32" s="16">
        <f t="shared" si="4"/>
        <v>15</v>
      </c>
      <c r="BJ32" s="16">
        <f t="shared" si="5"/>
        <v>15</v>
      </c>
      <c r="BK32" s="16">
        <f t="shared" si="6"/>
        <v>14</v>
      </c>
      <c r="BL32" s="16">
        <f t="shared" si="7"/>
        <v>11</v>
      </c>
      <c r="BM32" s="16">
        <f t="shared" si="8"/>
        <v>11</v>
      </c>
      <c r="BN32" s="16">
        <f t="shared" si="9"/>
        <v>13</v>
      </c>
      <c r="BO32" s="16">
        <f t="shared" si="10"/>
        <v>10</v>
      </c>
      <c r="BP32" s="16">
        <f t="shared" si="11"/>
        <v>12</v>
      </c>
      <c r="BQ32" s="16">
        <f t="shared" si="12"/>
        <v>8</v>
      </c>
      <c r="BR32" s="16">
        <f t="shared" si="13"/>
        <v>5</v>
      </c>
      <c r="BS32" s="16">
        <f t="shared" si="14"/>
        <v>6</v>
      </c>
      <c r="BT32" s="16">
        <f t="shared" si="15"/>
        <v>6</v>
      </c>
      <c r="BU32" s="16">
        <f t="shared" si="16"/>
        <v>3</v>
      </c>
      <c r="BV32" s="16">
        <f t="shared" si="16"/>
        <v>5</v>
      </c>
      <c r="BW32" s="16">
        <f t="shared" si="16"/>
        <v>5</v>
      </c>
      <c r="BX32" s="16">
        <f t="shared" si="16"/>
        <v>6</v>
      </c>
      <c r="BY32" s="16">
        <f t="shared" si="16"/>
        <v>7</v>
      </c>
    </row>
    <row r="33" spans="1:77" s="17" customFormat="1" ht="12" thickBot="1" x14ac:dyDescent="0.25">
      <c r="A33" s="11" t="s">
        <v>22</v>
      </c>
      <c r="B33" s="12">
        <v>7071</v>
      </c>
      <c r="C33" s="12">
        <v>6555</v>
      </c>
      <c r="D33" s="12">
        <v>7987</v>
      </c>
      <c r="E33" s="12">
        <v>6825</v>
      </c>
      <c r="F33" s="12">
        <v>5227</v>
      </c>
      <c r="G33" s="12">
        <v>5344</v>
      </c>
      <c r="H33" s="12">
        <v>5109</v>
      </c>
      <c r="I33" s="12">
        <v>5029</v>
      </c>
      <c r="J33" s="12">
        <v>4891</v>
      </c>
      <c r="K33" s="12">
        <v>4461</v>
      </c>
      <c r="L33" s="12">
        <v>3787</v>
      </c>
      <c r="M33" s="12">
        <v>3334</v>
      </c>
      <c r="N33" s="12">
        <v>3086</v>
      </c>
      <c r="O33" s="12">
        <v>3265</v>
      </c>
      <c r="P33" s="12">
        <v>2428</v>
      </c>
      <c r="Q33" s="12">
        <v>2695</v>
      </c>
      <c r="R33" s="12">
        <v>3031</v>
      </c>
      <c r="S33" s="12">
        <v>2926</v>
      </c>
      <c r="T33" s="51">
        <v>2658</v>
      </c>
      <c r="U33" s="13">
        <v>3134911</v>
      </c>
      <c r="V33" s="13">
        <v>3177190</v>
      </c>
      <c r="W33" s="13">
        <v>3221329</v>
      </c>
      <c r="X33" s="13">
        <v>3266069</v>
      </c>
      <c r="Y33" s="13">
        <v>3310309</v>
      </c>
      <c r="Z33" s="13">
        <v>3352122</v>
      </c>
      <c r="AA33" s="13">
        <v>3390260</v>
      </c>
      <c r="AB33" s="13">
        <v>3426690</v>
      </c>
      <c r="AC33" s="13">
        <v>3461851</v>
      </c>
      <c r="AD33" s="13">
        <v>3494719</v>
      </c>
      <c r="AE33" s="13">
        <v>3527104</v>
      </c>
      <c r="AF33" s="14">
        <v>3559268</v>
      </c>
      <c r="AG33" s="14">
        <v>3590486</v>
      </c>
      <c r="AH33" s="14">
        <v>3620910</v>
      </c>
      <c r="AI33" s="14">
        <v>3650602</v>
      </c>
      <c r="AJ33" s="14">
        <v>3679623</v>
      </c>
      <c r="AK33" s="14">
        <v>3708008</v>
      </c>
      <c r="AL33" s="14">
        <v>3735776</v>
      </c>
      <c r="AM33" s="14">
        <v>3762955</v>
      </c>
      <c r="AN33" s="15">
        <f>(B33/U33)*10000</f>
        <v>22.555664259687116</v>
      </c>
      <c r="AO33" s="15">
        <f>(C33/V33)*10000</f>
        <v>20.631438472360799</v>
      </c>
      <c r="AP33" s="15">
        <f>(D33/W33)*10000</f>
        <v>24.794114478837773</v>
      </c>
      <c r="AQ33" s="15">
        <f>(E33/X33)*10000</f>
        <v>20.896680382441399</v>
      </c>
      <c r="AR33" s="15">
        <f>(F33/Y33)*10000</f>
        <v>15.790066727909689</v>
      </c>
      <c r="AS33" s="15">
        <f>(G33/Z33)*10000</f>
        <v>15.942140530684741</v>
      </c>
      <c r="AT33" s="15">
        <f>(H33/AA33)*10000</f>
        <v>15.069640676526285</v>
      </c>
      <c r="AU33" s="15">
        <f>(I33/AB33)*10000</f>
        <v>14.67597010526193</v>
      </c>
      <c r="AV33" s="15">
        <f>(J33/AC33)*10000</f>
        <v>14.128279928858868</v>
      </c>
      <c r="AW33" s="15">
        <f>(K33/AD33)*10000</f>
        <v>12.764974809133438</v>
      </c>
      <c r="AX33" s="15">
        <f>(L33/AE33)*10000</f>
        <v>10.736853804140734</v>
      </c>
      <c r="AY33" s="15">
        <f>(M33/AF33)*10000</f>
        <v>9.3670945823691838</v>
      </c>
      <c r="AZ33" s="15">
        <f>(N33/AG33)*10000</f>
        <v>8.5949367300137087</v>
      </c>
      <c r="BA33" s="15">
        <f>(O33/AH33)*10000</f>
        <v>9.0170702944839825</v>
      </c>
      <c r="BB33" s="15">
        <f>(P33/AI33)*10000</f>
        <v>6.650957842021672</v>
      </c>
      <c r="BC33" s="15">
        <f t="shared" si="0"/>
        <v>7.3241198894560666</v>
      </c>
      <c r="BD33" s="15">
        <f t="shared" si="1"/>
        <v>8.174200271412575</v>
      </c>
      <c r="BE33" s="15">
        <f t="shared" si="2"/>
        <v>7.8323753886742669</v>
      </c>
      <c r="BF33" s="15">
        <f t="shared" si="2"/>
        <v>7.0635976247390673</v>
      </c>
      <c r="BG33" s="16">
        <f t="shared" si="17"/>
        <v>21</v>
      </c>
      <c r="BH33" s="16">
        <f t="shared" si="3"/>
        <v>20</v>
      </c>
      <c r="BI33" s="16">
        <f t="shared" si="4"/>
        <v>23</v>
      </c>
      <c r="BJ33" s="16">
        <f t="shared" si="5"/>
        <v>22</v>
      </c>
      <c r="BK33" s="16">
        <f t="shared" si="6"/>
        <v>19</v>
      </c>
      <c r="BL33" s="16">
        <f t="shared" si="7"/>
        <v>20</v>
      </c>
      <c r="BM33" s="16">
        <f t="shared" si="8"/>
        <v>20</v>
      </c>
      <c r="BN33" s="16">
        <f t="shared" si="9"/>
        <v>20</v>
      </c>
      <c r="BO33" s="16">
        <f t="shared" si="10"/>
        <v>20</v>
      </c>
      <c r="BP33" s="16">
        <f t="shared" si="11"/>
        <v>20</v>
      </c>
      <c r="BQ33" s="16">
        <f t="shared" si="12"/>
        <v>18</v>
      </c>
      <c r="BR33" s="16">
        <f t="shared" si="13"/>
        <v>18</v>
      </c>
      <c r="BS33" s="16">
        <f t="shared" si="14"/>
        <v>18</v>
      </c>
      <c r="BT33" s="16">
        <f t="shared" si="15"/>
        <v>18</v>
      </c>
      <c r="BU33" s="16">
        <f t="shared" si="16"/>
        <v>16</v>
      </c>
      <c r="BV33" s="16">
        <f t="shared" si="16"/>
        <v>16</v>
      </c>
      <c r="BW33" s="16">
        <f t="shared" si="16"/>
        <v>16</v>
      </c>
      <c r="BX33" s="16">
        <f t="shared" si="16"/>
        <v>16</v>
      </c>
      <c r="BY33" s="16">
        <f t="shared" si="16"/>
        <v>18</v>
      </c>
    </row>
    <row r="34" spans="1:77" s="17" customFormat="1" ht="12" thickBot="1" x14ac:dyDescent="0.25">
      <c r="A34" s="11" t="s">
        <v>23</v>
      </c>
      <c r="B34" s="18">
        <v>330</v>
      </c>
      <c r="C34" s="18">
        <v>426</v>
      </c>
      <c r="D34" s="18">
        <v>926</v>
      </c>
      <c r="E34" s="12">
        <v>1097</v>
      </c>
      <c r="F34" s="12">
        <v>1006</v>
      </c>
      <c r="G34" s="12">
        <v>1009</v>
      </c>
      <c r="H34" s="12">
        <v>1163</v>
      </c>
      <c r="I34" s="12">
        <v>1179</v>
      </c>
      <c r="J34" s="18">
        <v>836</v>
      </c>
      <c r="K34" s="18">
        <v>874</v>
      </c>
      <c r="L34" s="18">
        <v>836</v>
      </c>
      <c r="M34" s="18">
        <v>1003</v>
      </c>
      <c r="N34" s="18">
        <v>909</v>
      </c>
      <c r="O34" s="18">
        <v>488</v>
      </c>
      <c r="P34" s="18">
        <v>461</v>
      </c>
      <c r="Q34" s="18">
        <v>457</v>
      </c>
      <c r="R34" s="18">
        <v>431</v>
      </c>
      <c r="S34" s="34">
        <v>386</v>
      </c>
      <c r="T34" s="41">
        <v>295</v>
      </c>
      <c r="U34" s="13">
        <v>1112330</v>
      </c>
      <c r="V34" s="13">
        <v>1129802</v>
      </c>
      <c r="W34" s="13">
        <v>1148108</v>
      </c>
      <c r="X34" s="13">
        <v>1166802</v>
      </c>
      <c r="Y34" s="13">
        <v>1185869</v>
      </c>
      <c r="Z34" s="13">
        <v>1207060</v>
      </c>
      <c r="AA34" s="13">
        <v>1229572</v>
      </c>
      <c r="AB34" s="13">
        <v>1251774</v>
      </c>
      <c r="AC34" s="13">
        <v>1273768</v>
      </c>
      <c r="AD34" s="13">
        <v>1295194</v>
      </c>
      <c r="AE34" s="13">
        <v>1314415</v>
      </c>
      <c r="AF34" s="14">
        <v>1331372</v>
      </c>
      <c r="AG34" s="14">
        <v>1347932</v>
      </c>
      <c r="AH34" s="14">
        <v>1364147</v>
      </c>
      <c r="AI34" s="14">
        <v>1380011</v>
      </c>
      <c r="AJ34" s="14">
        <v>1395545</v>
      </c>
      <c r="AK34" s="14">
        <v>1410744</v>
      </c>
      <c r="AL34" s="14">
        <v>1425604</v>
      </c>
      <c r="AM34" s="14">
        <v>1440126</v>
      </c>
      <c r="AN34" s="15">
        <f>(B34/U34)*10000</f>
        <v>2.9667454802082118</v>
      </c>
      <c r="AO34" s="15">
        <f>(C34/V34)*10000</f>
        <v>3.7705721887551977</v>
      </c>
      <c r="AP34" s="15">
        <f>(D34/W34)*10000</f>
        <v>8.0654433206632117</v>
      </c>
      <c r="AQ34" s="15">
        <f>(E34/X34)*10000</f>
        <v>9.4017665379387427</v>
      </c>
      <c r="AR34" s="15">
        <f>(F34/Y34)*10000</f>
        <v>8.4832304411364152</v>
      </c>
      <c r="AS34" s="15">
        <f>(G34/Z34)*10000</f>
        <v>8.3591536460490783</v>
      </c>
      <c r="AT34" s="15">
        <f>(H34/AA34)*10000</f>
        <v>9.4585758296382814</v>
      </c>
      <c r="AU34" s="15">
        <f>(I34/AB34)*10000</f>
        <v>9.4186330759386276</v>
      </c>
      <c r="AV34" s="15">
        <f>(J34/AC34)*10000</f>
        <v>6.563204602407974</v>
      </c>
      <c r="AW34" s="15">
        <f>(K34/AD34)*10000</f>
        <v>6.7480238481648307</v>
      </c>
      <c r="AX34" s="15">
        <f>(L34/AE34)*10000</f>
        <v>6.3602439107892099</v>
      </c>
      <c r="AY34" s="15">
        <f>(M34/AF34)*10000</f>
        <v>7.5335818989733889</v>
      </c>
      <c r="AZ34" s="15">
        <f>(N34/AG34)*10000</f>
        <v>6.7436636269485399</v>
      </c>
      <c r="BA34" s="15">
        <f>(O34/AH34)*10000</f>
        <v>3.5773270769205956</v>
      </c>
      <c r="BB34" s="15">
        <f>(P34/AI34)*10000</f>
        <v>3.3405530825478924</v>
      </c>
      <c r="BC34" s="15">
        <f t="shared" si="0"/>
        <v>3.2747062975396708</v>
      </c>
      <c r="BD34" s="15">
        <f t="shared" si="1"/>
        <v>3.0551255224193761</v>
      </c>
      <c r="BE34" s="15">
        <f t="shared" si="2"/>
        <v>2.7076242771484931</v>
      </c>
      <c r="BF34" s="15">
        <f t="shared" si="2"/>
        <v>2.0484318733221953</v>
      </c>
      <c r="BG34" s="16">
        <f t="shared" si="17"/>
        <v>2</v>
      </c>
      <c r="BH34" s="16">
        <f t="shared" si="3"/>
        <v>1</v>
      </c>
      <c r="BI34" s="16">
        <f t="shared" si="4"/>
        <v>10</v>
      </c>
      <c r="BJ34" s="16">
        <f t="shared" si="5"/>
        <v>12</v>
      </c>
      <c r="BK34" s="16">
        <f t="shared" si="6"/>
        <v>12</v>
      </c>
      <c r="BL34" s="16">
        <f t="shared" si="7"/>
        <v>13</v>
      </c>
      <c r="BM34" s="16">
        <f t="shared" si="8"/>
        <v>13</v>
      </c>
      <c r="BN34" s="16">
        <f t="shared" si="9"/>
        <v>14</v>
      </c>
      <c r="BO34" s="16">
        <f t="shared" si="10"/>
        <v>9</v>
      </c>
      <c r="BP34" s="16">
        <f t="shared" si="11"/>
        <v>11</v>
      </c>
      <c r="BQ34" s="16">
        <f t="shared" si="12"/>
        <v>13</v>
      </c>
      <c r="BR34" s="16">
        <f t="shared" si="13"/>
        <v>16</v>
      </c>
      <c r="BS34" s="16">
        <f t="shared" si="14"/>
        <v>14</v>
      </c>
      <c r="BT34" s="16">
        <f t="shared" si="15"/>
        <v>7</v>
      </c>
      <c r="BU34" s="16">
        <f t="shared" si="16"/>
        <v>11</v>
      </c>
      <c r="BV34" s="16">
        <f t="shared" si="16"/>
        <v>9</v>
      </c>
      <c r="BW34" s="16">
        <f t="shared" si="16"/>
        <v>6</v>
      </c>
      <c r="BX34" s="16">
        <f t="shared" si="16"/>
        <v>4</v>
      </c>
      <c r="BY34" s="16">
        <f t="shared" si="16"/>
        <v>3</v>
      </c>
    </row>
    <row r="35" spans="1:77" s="17" customFormat="1" ht="12" thickBot="1" x14ac:dyDescent="0.25">
      <c r="A35" s="11" t="s">
        <v>28</v>
      </c>
      <c r="B35" s="12">
        <v>6581</v>
      </c>
      <c r="C35" s="12">
        <v>6860</v>
      </c>
      <c r="D35" s="12">
        <v>6442</v>
      </c>
      <c r="E35" s="12">
        <v>5929</v>
      </c>
      <c r="F35" s="12">
        <v>5508</v>
      </c>
      <c r="G35" s="12">
        <v>5002</v>
      </c>
      <c r="H35" s="12">
        <v>5139</v>
      </c>
      <c r="I35" s="12">
        <v>5678</v>
      </c>
      <c r="J35" s="12">
        <v>5832</v>
      </c>
      <c r="K35" s="12">
        <v>4979</v>
      </c>
      <c r="L35" s="12">
        <v>3688</v>
      </c>
      <c r="M35" s="12">
        <v>4436</v>
      </c>
      <c r="N35" s="12">
        <v>4807</v>
      </c>
      <c r="O35" s="12">
        <v>4540</v>
      </c>
      <c r="P35" s="12">
        <v>3711</v>
      </c>
      <c r="Q35" s="12">
        <v>3807</v>
      </c>
      <c r="R35" s="12">
        <v>4022</v>
      </c>
      <c r="S35" s="12">
        <v>3403</v>
      </c>
      <c r="T35" s="51">
        <v>3450</v>
      </c>
      <c r="U35" s="13">
        <v>7393341</v>
      </c>
      <c r="V35" s="13">
        <v>7475403</v>
      </c>
      <c r="W35" s="13">
        <v>7561551</v>
      </c>
      <c r="X35" s="13">
        <v>7649004</v>
      </c>
      <c r="Y35" s="13">
        <v>7747684</v>
      </c>
      <c r="Z35" s="13">
        <v>7855504</v>
      </c>
      <c r="AA35" s="13">
        <v>7957243</v>
      </c>
      <c r="AB35" s="13">
        <v>8055384</v>
      </c>
      <c r="AC35" s="13">
        <v>8150881</v>
      </c>
      <c r="AD35" s="13">
        <v>8241248</v>
      </c>
      <c r="AE35" s="13">
        <v>8316599</v>
      </c>
      <c r="AF35" s="14">
        <v>8376971</v>
      </c>
      <c r="AG35" s="14">
        <v>8434163</v>
      </c>
      <c r="AH35" s="14">
        <v>8488447</v>
      </c>
      <c r="AI35" s="14">
        <v>8539862</v>
      </c>
      <c r="AJ35" s="14">
        <v>8588469</v>
      </c>
      <c r="AK35" s="14">
        <v>8634299</v>
      </c>
      <c r="AL35" s="14">
        <v>8677408</v>
      </c>
      <c r="AM35" s="14">
        <v>8717825</v>
      </c>
      <c r="AN35" s="15">
        <f>(B35/U35)*10000</f>
        <v>8.9012531682225937</v>
      </c>
      <c r="AO35" s="15">
        <f>(C35/V35)*10000</f>
        <v>9.1767627778729786</v>
      </c>
      <c r="AP35" s="15">
        <f>(D35/W35)*10000</f>
        <v>8.5194161885570825</v>
      </c>
      <c r="AQ35" s="15">
        <f>(E35/X35)*10000</f>
        <v>7.7513359909342441</v>
      </c>
      <c r="AR35" s="15">
        <f>(F35/Y35)*10000</f>
        <v>7.1092212847090819</v>
      </c>
      <c r="AS35" s="15">
        <f>(G35/Z35)*10000</f>
        <v>6.3675099649876064</v>
      </c>
      <c r="AT35" s="15">
        <f>(H35/AA35)*10000</f>
        <v>6.4582670153468991</v>
      </c>
      <c r="AU35" s="15">
        <f>(I35/AB35)*10000</f>
        <v>7.0487018371811949</v>
      </c>
      <c r="AV35" s="15">
        <f>(J35/AC35)*10000</f>
        <v>7.1550547726067899</v>
      </c>
      <c r="AW35" s="15">
        <f>(K35/AD35)*10000</f>
        <v>6.0415606956616283</v>
      </c>
      <c r="AX35" s="15">
        <f>(L35/AE35)*10000</f>
        <v>4.4345050182171821</v>
      </c>
      <c r="AY35" s="15">
        <f>(M35/AF35)*10000</f>
        <v>5.295470164573806</v>
      </c>
      <c r="AZ35" s="15">
        <f>(N35/AG35)*10000</f>
        <v>5.6994392923162618</v>
      </c>
      <c r="BA35" s="15">
        <f>(O35/AH35)*10000</f>
        <v>5.3484459524810601</v>
      </c>
      <c r="BB35" s="15">
        <f>(P35/AI35)*10000</f>
        <v>4.3455034753488988</v>
      </c>
      <c r="BC35" s="15">
        <f t="shared" si="0"/>
        <v>4.4326875954259135</v>
      </c>
      <c r="BD35" s="15">
        <f t="shared" si="1"/>
        <v>4.6581662275072935</v>
      </c>
      <c r="BE35" s="15">
        <f t="shared" si="2"/>
        <v>3.921677994166</v>
      </c>
      <c r="BF35" s="15">
        <f t="shared" si="2"/>
        <v>3.957409101467396</v>
      </c>
      <c r="BG35" s="16">
        <f t="shared" si="17"/>
        <v>11</v>
      </c>
      <c r="BH35" s="16">
        <f t="shared" si="3"/>
        <v>11</v>
      </c>
      <c r="BI35" s="16">
        <f t="shared" si="4"/>
        <v>11</v>
      </c>
      <c r="BJ35" s="16">
        <f t="shared" si="5"/>
        <v>8</v>
      </c>
      <c r="BK35" s="16">
        <f t="shared" si="6"/>
        <v>8</v>
      </c>
      <c r="BL35" s="16">
        <f t="shared" si="7"/>
        <v>8</v>
      </c>
      <c r="BM35" s="16">
        <f t="shared" si="8"/>
        <v>8</v>
      </c>
      <c r="BN35" s="16">
        <f t="shared" si="9"/>
        <v>9</v>
      </c>
      <c r="BO35" s="16">
        <f t="shared" si="10"/>
        <v>11</v>
      </c>
      <c r="BP35" s="16">
        <f t="shared" si="11"/>
        <v>10</v>
      </c>
      <c r="BQ35" s="16">
        <f t="shared" si="12"/>
        <v>7</v>
      </c>
      <c r="BR35" s="16">
        <f t="shared" si="13"/>
        <v>10</v>
      </c>
      <c r="BS35" s="16">
        <f t="shared" si="14"/>
        <v>11</v>
      </c>
      <c r="BT35" s="16">
        <f t="shared" si="15"/>
        <v>13</v>
      </c>
      <c r="BU35" s="16">
        <f t="shared" si="16"/>
        <v>12</v>
      </c>
      <c r="BV35" s="16">
        <f t="shared" si="16"/>
        <v>10</v>
      </c>
      <c r="BW35" s="16">
        <f t="shared" si="16"/>
        <v>11</v>
      </c>
      <c r="BX35" s="16">
        <f t="shared" si="16"/>
        <v>9</v>
      </c>
      <c r="BY35" s="16">
        <f t="shared" si="16"/>
        <v>10</v>
      </c>
    </row>
    <row r="36" spans="1:77" s="17" customFormat="1" ht="12" thickBot="1" x14ac:dyDescent="0.25">
      <c r="A36" s="11" t="s">
        <v>24</v>
      </c>
      <c r="B36" s="12">
        <v>4457</v>
      </c>
      <c r="C36" s="12">
        <v>5309</v>
      </c>
      <c r="D36" s="12">
        <v>5406</v>
      </c>
      <c r="E36" s="12">
        <v>4985</v>
      </c>
      <c r="F36" s="12">
        <v>4982</v>
      </c>
      <c r="G36" s="12">
        <v>4714</v>
      </c>
      <c r="H36" s="12">
        <v>4231</v>
      </c>
      <c r="I36" s="12">
        <v>4035</v>
      </c>
      <c r="J36" s="12">
        <v>3408</v>
      </c>
      <c r="K36" s="12">
        <v>3306</v>
      </c>
      <c r="L36" s="12">
        <v>3637</v>
      </c>
      <c r="M36" s="12">
        <v>3554</v>
      </c>
      <c r="N36" s="12">
        <v>3611</v>
      </c>
      <c r="O36" s="12">
        <v>4049</v>
      </c>
      <c r="P36" s="12">
        <v>2827</v>
      </c>
      <c r="Q36" s="12">
        <v>3936</v>
      </c>
      <c r="R36" s="12">
        <v>5382</v>
      </c>
      <c r="S36" s="12">
        <v>5469</v>
      </c>
      <c r="T36" s="51">
        <v>5202</v>
      </c>
      <c r="U36" s="13">
        <v>1885599</v>
      </c>
      <c r="V36" s="13">
        <v>1907202</v>
      </c>
      <c r="W36" s="13">
        <v>1929920</v>
      </c>
      <c r="X36" s="13">
        <v>1953014</v>
      </c>
      <c r="Y36" s="13">
        <v>1979695</v>
      </c>
      <c r="Z36" s="13">
        <v>2010757</v>
      </c>
      <c r="AA36" s="13">
        <v>2041581</v>
      </c>
      <c r="AB36" s="13">
        <v>2071527</v>
      </c>
      <c r="AC36" s="13">
        <v>2100817</v>
      </c>
      <c r="AD36" s="13">
        <v>2128802</v>
      </c>
      <c r="AE36" s="13">
        <v>2155883</v>
      </c>
      <c r="AF36" s="14">
        <v>2182255</v>
      </c>
      <c r="AG36" s="14">
        <v>2208236</v>
      </c>
      <c r="AH36" s="14">
        <v>2233866</v>
      </c>
      <c r="AI36" s="14">
        <v>2259098</v>
      </c>
      <c r="AJ36" s="14">
        <v>2283943</v>
      </c>
      <c r="AK36" s="14">
        <v>2308370</v>
      </c>
      <c r="AL36" s="14">
        <v>2332395</v>
      </c>
      <c r="AM36" s="14">
        <v>2355992</v>
      </c>
      <c r="AN36" s="15">
        <f>(B36/U36)*10000</f>
        <v>23.63705114396009</v>
      </c>
      <c r="AO36" s="15">
        <f>(C36/V36)*10000</f>
        <v>27.836589936461898</v>
      </c>
      <c r="AP36" s="15">
        <f>(D36/W36)*10000</f>
        <v>28.011523793732383</v>
      </c>
      <c r="AQ36" s="15">
        <f>(E36/X36)*10000</f>
        <v>25.524650616943859</v>
      </c>
      <c r="AR36" s="15">
        <f>(F36/Y36)*10000</f>
        <v>25.165492664274044</v>
      </c>
      <c r="AS36" s="15">
        <f>(G36/Z36)*10000</f>
        <v>23.443906946488312</v>
      </c>
      <c r="AT36" s="15">
        <f>(H36/AA36)*10000</f>
        <v>20.724134873904095</v>
      </c>
      <c r="AU36" s="15">
        <f>(I36/AB36)*10000</f>
        <v>19.478384785716045</v>
      </c>
      <c r="AV36" s="15">
        <f>(J36/AC36)*10000</f>
        <v>16.222260196866266</v>
      </c>
      <c r="AW36" s="15">
        <f>(K36/AD36)*10000</f>
        <v>15.529861396221913</v>
      </c>
      <c r="AX36" s="15">
        <f>(L36/AE36)*10000</f>
        <v>16.870117719746386</v>
      </c>
      <c r="AY36" s="15">
        <f>(M36/AF36)*10000</f>
        <v>16.285906092551055</v>
      </c>
      <c r="AZ36" s="15">
        <f>(N36/AG36)*10000</f>
        <v>16.352418853781931</v>
      </c>
      <c r="BA36" s="15">
        <f>(O36/AH36)*10000</f>
        <v>18.125527672653597</v>
      </c>
      <c r="BB36" s="15">
        <f>(P36/AI36)*10000</f>
        <v>12.513844020932247</v>
      </c>
      <c r="BC36" s="15">
        <f t="shared" si="0"/>
        <v>17.233354772864296</v>
      </c>
      <c r="BD36" s="15">
        <f t="shared" si="1"/>
        <v>23.315153116701396</v>
      </c>
      <c r="BE36" s="15">
        <f t="shared" si="2"/>
        <v>23.448000874637444</v>
      </c>
      <c r="BF36" s="15">
        <f t="shared" si="2"/>
        <v>22.079871238951572</v>
      </c>
      <c r="BG36" s="16">
        <f t="shared" si="17"/>
        <v>22</v>
      </c>
      <c r="BH36" s="16">
        <f t="shared" si="3"/>
        <v>25</v>
      </c>
      <c r="BI36" s="16">
        <f t="shared" si="4"/>
        <v>25</v>
      </c>
      <c r="BJ36" s="16">
        <f t="shared" si="5"/>
        <v>24</v>
      </c>
      <c r="BK36" s="16">
        <f t="shared" si="6"/>
        <v>26</v>
      </c>
      <c r="BL36" s="16">
        <f t="shared" si="7"/>
        <v>25</v>
      </c>
      <c r="BM36" s="16">
        <f t="shared" si="8"/>
        <v>25</v>
      </c>
      <c r="BN36" s="16">
        <f t="shared" si="9"/>
        <v>25</v>
      </c>
      <c r="BO36" s="16">
        <f t="shared" si="10"/>
        <v>23</v>
      </c>
      <c r="BP36" s="16">
        <f t="shared" si="11"/>
        <v>24</v>
      </c>
      <c r="BQ36" s="16">
        <f t="shared" si="12"/>
        <v>25</v>
      </c>
      <c r="BR36" s="16">
        <f t="shared" si="13"/>
        <v>27</v>
      </c>
      <c r="BS36" s="16">
        <f t="shared" si="14"/>
        <v>28</v>
      </c>
      <c r="BT36" s="16">
        <f t="shared" si="15"/>
        <v>29</v>
      </c>
      <c r="BU36" s="16">
        <f t="shared" si="16"/>
        <v>27</v>
      </c>
      <c r="BV36" s="16">
        <f t="shared" si="16"/>
        <v>28</v>
      </c>
      <c r="BW36" s="16">
        <f t="shared" si="16"/>
        <v>32</v>
      </c>
      <c r="BX36" s="16">
        <f t="shared" si="16"/>
        <v>32</v>
      </c>
      <c r="BY36" s="16">
        <f t="shared" si="16"/>
        <v>32</v>
      </c>
    </row>
    <row r="37" spans="1:77" s="17" customFormat="1" ht="12" thickBot="1" x14ac:dyDescent="0.25">
      <c r="A37" s="11" t="s">
        <v>25</v>
      </c>
      <c r="B37" s="12">
        <v>1003</v>
      </c>
      <c r="C37" s="12">
        <v>1105</v>
      </c>
      <c r="D37" s="12">
        <v>1157</v>
      </c>
      <c r="E37" s="12">
        <v>1144</v>
      </c>
      <c r="F37" s="12">
        <v>1024</v>
      </c>
      <c r="G37" s="18">
        <v>902</v>
      </c>
      <c r="H37" s="18">
        <v>773</v>
      </c>
      <c r="I37" s="18">
        <v>979</v>
      </c>
      <c r="J37" s="12">
        <v>1027</v>
      </c>
      <c r="K37" s="18">
        <v>886</v>
      </c>
      <c r="L37" s="18">
        <v>752</v>
      </c>
      <c r="M37" s="18">
        <v>910</v>
      </c>
      <c r="N37" s="18">
        <v>988</v>
      </c>
      <c r="O37" s="18">
        <v>1244</v>
      </c>
      <c r="P37" s="18">
        <v>950</v>
      </c>
      <c r="Q37" s="18">
        <v>828</v>
      </c>
      <c r="R37" s="18">
        <v>911</v>
      </c>
      <c r="S37" s="12">
        <v>1010</v>
      </c>
      <c r="T37" s="51">
        <v>1103</v>
      </c>
      <c r="U37" s="13">
        <v>1424542</v>
      </c>
      <c r="V37" s="13">
        <v>1444747</v>
      </c>
      <c r="W37" s="13">
        <v>1465789</v>
      </c>
      <c r="X37" s="13">
        <v>1487129</v>
      </c>
      <c r="Y37" s="13">
        <v>1508108</v>
      </c>
      <c r="Z37" s="13">
        <v>1528547</v>
      </c>
      <c r="AA37" s="13">
        <v>1548006</v>
      </c>
      <c r="AB37" s="13">
        <v>1566677</v>
      </c>
      <c r="AC37" s="13">
        <v>1584738</v>
      </c>
      <c r="AD37" s="13">
        <v>1601701</v>
      </c>
      <c r="AE37" s="13">
        <v>1616675</v>
      </c>
      <c r="AF37" s="14">
        <v>1629789</v>
      </c>
      <c r="AG37" s="14">
        <v>1642388</v>
      </c>
      <c r="AH37" s="14">
        <v>1654593</v>
      </c>
      <c r="AI37" s="14">
        <v>1666426</v>
      </c>
      <c r="AJ37" s="14">
        <v>1677911</v>
      </c>
      <c r="AK37" s="14">
        <v>1689080</v>
      </c>
      <c r="AL37" s="14">
        <v>1699893</v>
      </c>
      <c r="AM37" s="14">
        <v>1710401</v>
      </c>
      <c r="AN37" s="15">
        <f>(B37/U37)*10000</f>
        <v>7.0408594481594786</v>
      </c>
      <c r="AO37" s="15">
        <f>(C37/V37)*10000</f>
        <v>7.6483979547976215</v>
      </c>
      <c r="AP37" s="15">
        <f>(D37/W37)*10000</f>
        <v>7.8933598219116128</v>
      </c>
      <c r="AQ37" s="15">
        <f>(E37/X37)*10000</f>
        <v>7.6926749461546375</v>
      </c>
      <c r="AR37" s="15">
        <f>(F37/Y37)*10000</f>
        <v>6.7899646444419099</v>
      </c>
      <c r="AS37" s="15">
        <f>(G37/Z37)*10000</f>
        <v>5.9010288856018169</v>
      </c>
      <c r="AT37" s="15">
        <f>(H37/AA37)*10000</f>
        <v>4.9935206969482033</v>
      </c>
      <c r="AU37" s="15">
        <f>(I37/AB37)*10000</f>
        <v>6.2488949540971106</v>
      </c>
      <c r="AV37" s="15">
        <f>(J37/AC37)*10000</f>
        <v>6.480566503737526</v>
      </c>
      <c r="AW37" s="15">
        <f>(K37/AD37)*10000</f>
        <v>5.5316191973408264</v>
      </c>
      <c r="AX37" s="15">
        <f>(L37/AE37)*10000</f>
        <v>4.6515224148329128</v>
      </c>
      <c r="AY37" s="15">
        <f>(M37/AF37)*10000</f>
        <v>5.5835448637829801</v>
      </c>
      <c r="AZ37" s="15">
        <f>(N37/AG37)*10000</f>
        <v>6.0156308984235149</v>
      </c>
      <c r="BA37" s="15">
        <f>(O37/AH37)*10000</f>
        <v>7.5184652660805407</v>
      </c>
      <c r="BB37" s="15">
        <f>(P37/AI37)*10000</f>
        <v>5.7008231988699167</v>
      </c>
      <c r="BC37" s="15">
        <f t="shared" si="0"/>
        <v>4.9347075023645477</v>
      </c>
      <c r="BD37" s="15">
        <f t="shared" si="1"/>
        <v>5.39346863381249</v>
      </c>
      <c r="BE37" s="15">
        <f t="shared" si="2"/>
        <v>5.9415504387629099</v>
      </c>
      <c r="BF37" s="15">
        <f t="shared" si="2"/>
        <v>6.4487801398619391</v>
      </c>
      <c r="BG37" s="16">
        <f t="shared" si="17"/>
        <v>7</v>
      </c>
      <c r="BH37" s="16">
        <f t="shared" si="3"/>
        <v>8</v>
      </c>
      <c r="BI37" s="16">
        <f t="shared" si="4"/>
        <v>7</v>
      </c>
      <c r="BJ37" s="16">
        <f t="shared" si="5"/>
        <v>6</v>
      </c>
      <c r="BK37" s="16">
        <f t="shared" si="6"/>
        <v>6</v>
      </c>
      <c r="BL37" s="16">
        <f t="shared" si="7"/>
        <v>6</v>
      </c>
      <c r="BM37" s="16">
        <f t="shared" si="8"/>
        <v>4</v>
      </c>
      <c r="BN37" s="16">
        <f t="shared" si="9"/>
        <v>8</v>
      </c>
      <c r="BO37" s="16">
        <f t="shared" si="10"/>
        <v>8</v>
      </c>
      <c r="BP37" s="16">
        <f t="shared" si="11"/>
        <v>8</v>
      </c>
      <c r="BQ37" s="16">
        <f t="shared" si="12"/>
        <v>11</v>
      </c>
      <c r="BR37" s="16">
        <f t="shared" si="13"/>
        <v>12</v>
      </c>
      <c r="BS37" s="16">
        <f t="shared" si="14"/>
        <v>12</v>
      </c>
      <c r="BT37" s="16">
        <f t="shared" si="15"/>
        <v>15</v>
      </c>
      <c r="BU37" s="16">
        <f t="shared" si="16"/>
        <v>14</v>
      </c>
      <c r="BV37" s="16">
        <f t="shared" si="16"/>
        <v>13</v>
      </c>
      <c r="BW37" s="16">
        <f t="shared" si="16"/>
        <v>12</v>
      </c>
      <c r="BX37" s="16">
        <f t="shared" si="16"/>
        <v>13</v>
      </c>
      <c r="BY37" s="16">
        <f t="shared" si="16"/>
        <v>13</v>
      </c>
    </row>
    <row r="38" spans="1:77" s="17" customFormat="1" ht="12" thickBot="1" x14ac:dyDescent="0.25">
      <c r="A38" s="23" t="s">
        <v>29</v>
      </c>
      <c r="B38" s="24">
        <v>5542</v>
      </c>
      <c r="C38" s="24">
        <v>6254</v>
      </c>
      <c r="D38" s="24">
        <v>7455</v>
      </c>
      <c r="E38" s="24">
        <v>7635</v>
      </c>
      <c r="F38" s="24">
        <v>7144</v>
      </c>
      <c r="G38" s="24">
        <v>7994</v>
      </c>
      <c r="H38" s="24">
        <v>5469</v>
      </c>
      <c r="I38" s="24">
        <v>5058</v>
      </c>
      <c r="J38" s="24">
        <v>4779</v>
      </c>
      <c r="K38" s="24">
        <v>4636</v>
      </c>
      <c r="L38" s="24">
        <v>4559</v>
      </c>
      <c r="M38" s="24">
        <v>91157</v>
      </c>
      <c r="N38" s="24">
        <v>89220</v>
      </c>
      <c r="O38" s="24">
        <v>91713</v>
      </c>
      <c r="P38" s="24">
        <v>71935</v>
      </c>
      <c r="Q38" s="24">
        <v>82466</v>
      </c>
      <c r="R38" s="24">
        <v>91501</v>
      </c>
      <c r="S38" s="24">
        <v>90500</v>
      </c>
      <c r="T38" s="24">
        <v>85980</v>
      </c>
      <c r="U38" s="25">
        <v>107155391</v>
      </c>
      <c r="V38" s="25">
        <v>108744845</v>
      </c>
      <c r="W38" s="25">
        <v>110405454</v>
      </c>
      <c r="X38" s="25">
        <v>112095388</v>
      </c>
      <c r="Y38" s="25">
        <v>113748671</v>
      </c>
      <c r="Z38" s="25">
        <v>115367452</v>
      </c>
      <c r="AA38" s="25">
        <v>116935670</v>
      </c>
      <c r="AB38" s="25">
        <v>118453929</v>
      </c>
      <c r="AC38" s="25">
        <v>119936411</v>
      </c>
      <c r="AD38" s="25">
        <v>121347800</v>
      </c>
      <c r="AE38" s="25">
        <v>122715165</v>
      </c>
      <c r="AF38" s="25">
        <v>124041731</v>
      </c>
      <c r="AG38" s="25">
        <v>125327797</v>
      </c>
      <c r="AH38" s="25">
        <v>126577691</v>
      </c>
      <c r="AI38" s="25">
        <v>127792286</v>
      </c>
      <c r="AJ38" s="25">
        <v>128972439</v>
      </c>
      <c r="AK38" s="25">
        <v>130118356</v>
      </c>
      <c r="AL38" s="25">
        <v>131230255</v>
      </c>
      <c r="AM38" s="25">
        <v>132308276</v>
      </c>
      <c r="AN38" s="26">
        <f>(B38/U38)*10000</f>
        <v>0.51719283073681288</v>
      </c>
      <c r="AO38" s="26">
        <f>(C38/V38)*10000</f>
        <v>0.57510772119818643</v>
      </c>
      <c r="AP38" s="26">
        <f>(D38/W38)*10000</f>
        <v>0.67523838088650956</v>
      </c>
      <c r="AQ38" s="26">
        <f>(E38/X38)*10000</f>
        <v>0.68111633638308122</v>
      </c>
      <c r="AR38" s="26">
        <f>(F38/Y38)*10000</f>
        <v>0.62805129389160075</v>
      </c>
      <c r="AS38" s="26">
        <f>(G38/Z38)*10000</f>
        <v>0.6929164041865119</v>
      </c>
      <c r="AT38" s="26">
        <f>(H38/AA38)*10000</f>
        <v>0.46769304866513361</v>
      </c>
      <c r="AU38" s="26">
        <f>(I38/AB38)*10000</f>
        <v>0.42700145471747075</v>
      </c>
      <c r="AV38" s="26">
        <f>(J38/AC38)*10000</f>
        <v>0.39846114788277265</v>
      </c>
      <c r="AW38" s="26">
        <f>(K38/AD38)*10000</f>
        <v>0.38204236088334526</v>
      </c>
      <c r="AX38" s="26">
        <f>(L38/AE38)*10000</f>
        <v>0.37151072567111004</v>
      </c>
      <c r="AY38" s="26">
        <f>(M38/AF38)*10000</f>
        <v>7.3488977673167106</v>
      </c>
      <c r="AZ38" s="26">
        <f>(N38/AG38)*10000</f>
        <v>7.1189314849282797</v>
      </c>
      <c r="BA38" s="26">
        <f>(O38/AH38)*10000</f>
        <v>7.2455895881368226</v>
      </c>
      <c r="BB38" s="26">
        <f>(P38/AI38)*10000</f>
        <v>5.6290565144127713</v>
      </c>
      <c r="BC38" s="26">
        <f t="shared" si="0"/>
        <v>6.394079280767885</v>
      </c>
      <c r="BD38" s="26">
        <f t="shared" si="1"/>
        <v>7.0321361883791402</v>
      </c>
      <c r="BE38" s="26">
        <f t="shared" si="2"/>
        <v>6.8962755577972468</v>
      </c>
      <c r="BF38" s="26">
        <f t="shared" si="2"/>
        <v>6.4984597033068443</v>
      </c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</row>
    <row r="39" spans="1:77" x14ac:dyDescent="0.25">
      <c r="T39" s="42"/>
      <c r="AM39" s="42"/>
    </row>
    <row r="40" spans="1:77" x14ac:dyDescent="0.25">
      <c r="A40" s="30" t="s">
        <v>39</v>
      </c>
    </row>
    <row r="41" spans="1:77" x14ac:dyDescent="0.25">
      <c r="A41" s="30" t="s">
        <v>40</v>
      </c>
    </row>
  </sheetData>
  <mergeCells count="6">
    <mergeCell ref="A1:BQ1"/>
    <mergeCell ref="A4:A5"/>
    <mergeCell ref="B4:T4"/>
    <mergeCell ref="U4:AM4"/>
    <mergeCell ref="AN4:BF4"/>
    <mergeCell ref="BG4:BY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Heridos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2018-06-18T18:16:35Z</dcterms:created>
  <dcterms:modified xsi:type="dcterms:W3CDTF">2025-08-20T17:46:40Z</dcterms:modified>
</cp:coreProperties>
</file>