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activeTab="10"/>
  </bookViews>
  <sheets>
    <sheet name="2010" sheetId="7" r:id="rId1"/>
    <sheet name="2011" sheetId="6" r:id="rId2"/>
    <sheet name="2012" sheetId="5" r:id="rId3"/>
    <sheet name="2013" sheetId="4" r:id="rId4"/>
    <sheet name="2014" sheetId="3" r:id="rId5"/>
    <sheet name="2015" sheetId="2" r:id="rId6"/>
    <sheet name="2016" sheetId="1" r:id="rId7"/>
    <sheet name="2017" sheetId="11" r:id="rId8"/>
    <sheet name="2018" sheetId="10" r:id="rId9"/>
    <sheet name="2019" sheetId="9" r:id="rId10"/>
    <sheet name="Capacidad Instalada"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p">#N/A</definedName>
    <definedName name="\s">#N/A</definedName>
    <definedName name="\x" localSheetId="2">'[1]sc ac'!#REF!</definedName>
    <definedName name="\x" localSheetId="3">'[1]sc ac'!#REF!</definedName>
    <definedName name="\x" localSheetId="4">'[1]sc ac'!#REF!</definedName>
    <definedName name="\x" localSheetId="5">'[1]sc ac'!#REF!</definedName>
    <definedName name="\x" localSheetId="6">'[1]sc ac'!#REF!</definedName>
    <definedName name="\x" localSheetId="7">'[1]sc ac'!#REF!</definedName>
    <definedName name="\x" localSheetId="8">'[1]sc ac'!#REF!</definedName>
    <definedName name="\x" localSheetId="9">'[1]sc ac'!#REF!</definedName>
    <definedName name="\x">'[1]sc ac'!#REF!</definedName>
    <definedName name="__123Graph_X" localSheetId="2" hidden="1">'[2]Edad desplegada_70'!#REF!</definedName>
    <definedName name="__123Graph_X" localSheetId="3" hidden="1">'[3]Edad desplegada_70'!#REF!</definedName>
    <definedName name="__123Graph_X" localSheetId="4" hidden="1">'[3]Edad desplegada_70'!#REF!</definedName>
    <definedName name="__123Graph_X" localSheetId="5" hidden="1">'[3]Edad desplegada_70'!#REF!</definedName>
    <definedName name="__123Graph_X" localSheetId="6" hidden="1">'[3]Edad desplegada_70'!#REF!</definedName>
    <definedName name="__123Graph_X" localSheetId="7" hidden="1">'[3]Edad desplegada_70'!#REF!</definedName>
    <definedName name="__123Graph_X" localSheetId="8" hidden="1">'[3]Edad desplegada_70'!#REF!</definedName>
    <definedName name="__123Graph_X" localSheetId="9" hidden="1">'[3]Edad desplegada_70'!#REF!</definedName>
    <definedName name="__123Graph_X" hidden="1">'[4]Edad desplegada_70'!#REF!</definedName>
    <definedName name="_123Graph_X1" localSheetId="2" hidden="1">'[5]Edad desplegada_70'!#REF!</definedName>
    <definedName name="_123Graph_X1" localSheetId="3" hidden="1">'[6]Edad desplegada_70'!#REF!</definedName>
    <definedName name="_123Graph_X1" localSheetId="4" hidden="1">'[6]Edad desplegada_70'!#REF!</definedName>
    <definedName name="_123Graph_X1" localSheetId="5" hidden="1">'[6]Edad desplegada_70'!#REF!</definedName>
    <definedName name="_123Graph_X1" localSheetId="6" hidden="1">'[6]Edad desplegada_70'!#REF!</definedName>
    <definedName name="_123Graph_X1" localSheetId="7" hidden="1">'[6]Edad desplegada_70'!#REF!</definedName>
    <definedName name="_123Graph_X1" localSheetId="8" hidden="1">'[6]Edad desplegada_70'!#REF!</definedName>
    <definedName name="_123Graph_X1" localSheetId="9" hidden="1">'[6]Edad desplegada_70'!#REF!</definedName>
    <definedName name="_123Graph_X1" hidden="1">'[7]Edad desplegada_70'!#REF!</definedName>
    <definedName name="_anexo2" localSheetId="2" hidden="1">'[2]Edad desplegada_70'!#REF!</definedName>
    <definedName name="_anexo2" localSheetId="3" hidden="1">'[3]Edad desplegada_70'!#REF!</definedName>
    <definedName name="_anexo2" localSheetId="4" hidden="1">'[3]Edad desplegada_70'!#REF!</definedName>
    <definedName name="_anexo2" localSheetId="5" hidden="1">'[3]Edad desplegada_70'!#REF!</definedName>
    <definedName name="_anexo2" localSheetId="6" hidden="1">'[3]Edad desplegada_70'!#REF!</definedName>
    <definedName name="_anexo2" localSheetId="7" hidden="1">'[3]Edad desplegada_70'!#REF!</definedName>
    <definedName name="_anexo2" localSheetId="8" hidden="1">'[3]Edad desplegada_70'!#REF!</definedName>
    <definedName name="_anexo2" localSheetId="9" hidden="1">'[3]Edad desplegada_70'!#REF!</definedName>
    <definedName name="_anexo2" hidden="1">'[4]Edad desplegada_70'!#REF!</definedName>
    <definedName name="_b163366" localSheetId="2">#REF!</definedName>
    <definedName name="_b163366" localSheetId="3">#REF!</definedName>
    <definedName name="_b163366" localSheetId="4">#REF!</definedName>
    <definedName name="_b163366" localSheetId="5">#REF!</definedName>
    <definedName name="_b163366" localSheetId="6">#REF!</definedName>
    <definedName name="_b163366" localSheetId="7">#REF!</definedName>
    <definedName name="_b163366" localSheetId="8">#REF!</definedName>
    <definedName name="_b163366" localSheetId="9">#REF!</definedName>
    <definedName name="_b163366">#REF!</definedName>
    <definedName name="_xlnm._FilterDatabase" localSheetId="5" hidden="1">'2015'!$A$2:$F$2</definedName>
    <definedName name="_xlnm._FilterDatabase" localSheetId="6" hidden="1">'2016'!$A$2:$F$2</definedName>
    <definedName name="_xlnm._FilterDatabase" localSheetId="7" hidden="1">'2017'!$A$1:$H$1</definedName>
    <definedName name="_xlnm._FilterDatabase" localSheetId="8" hidden="1">'2018'!#REF!</definedName>
    <definedName name="a" localSheetId="0">'[8]VALID P13 VS FP'!$A$39:$AF$70</definedName>
    <definedName name="a" localSheetId="1">'[8]VALID P13 VS FP'!$A$39:$AF$70</definedName>
    <definedName name="a" localSheetId="2">'[9]VALID P13 VS FP'!$A$39:$AF$70</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AA" localSheetId="0">'[10]VALID P13 VS FP'!$A$39:$AF$70</definedName>
    <definedName name="AA" localSheetId="1">'[10]VALID P13 VS FP'!$A$39:$AF$70</definedName>
    <definedName name="AA" localSheetId="2">'[11]VALID P13 VS FP'!$A$39:$AF$70</definedName>
    <definedName name="AA">'[12]VALID P13 VS FP'!$A$39:$AF$70</definedName>
    <definedName name="AIM_CAP" localSheetId="2">#REF!</definedName>
    <definedName name="AIM_CAP" localSheetId="3">#REF!</definedName>
    <definedName name="AIM_CAP" localSheetId="4">#REF!</definedName>
    <definedName name="AIM_CAP" localSheetId="5">#REF!</definedName>
    <definedName name="AIM_CAP" localSheetId="6">#REF!</definedName>
    <definedName name="AIM_CAP" localSheetId="7">#REF!</definedName>
    <definedName name="AIM_CAP" localSheetId="8">#REF!</definedName>
    <definedName name="AIM_CAP" localSheetId="9">#REF!</definedName>
    <definedName name="AIM_CAP">#REF!</definedName>
    <definedName name="AIM_FC" localSheetId="2">#REF!</definedName>
    <definedName name="AIM_FC" localSheetId="3">#REF!</definedName>
    <definedName name="AIM_FC" localSheetId="4">#REF!</definedName>
    <definedName name="AIM_FC" localSheetId="5">#REF!</definedName>
    <definedName name="AIM_FC" localSheetId="6">#REF!</definedName>
    <definedName name="AIM_FC" localSheetId="7">#REF!</definedName>
    <definedName name="AIM_FC" localSheetId="8">#REF!</definedName>
    <definedName name="AIM_FC" localSheetId="9">#REF!</definedName>
    <definedName name="AIM_FC">#REF!</definedName>
    <definedName name="AIMP_FF" localSheetId="2">#REF!</definedName>
    <definedName name="AIMP_FF" localSheetId="3">#REF!</definedName>
    <definedName name="AIMP_FF" localSheetId="4">#REF!</definedName>
    <definedName name="AIMP_FF" localSheetId="5">#REF!</definedName>
    <definedName name="AIMP_FF" localSheetId="6">#REF!</definedName>
    <definedName name="AIMP_FF" localSheetId="7">#REF!</definedName>
    <definedName name="AIMP_FF" localSheetId="8">#REF!</definedName>
    <definedName name="AIMP_FF" localSheetId="9">#REF!</definedName>
    <definedName name="AIMP_FF">#REF!</definedName>
    <definedName name="aktion" localSheetId="2" hidden="1">'[5]Edad desplegada_70'!#REF!</definedName>
    <definedName name="aktion" localSheetId="3" hidden="1">'[6]Edad desplegada_70'!#REF!</definedName>
    <definedName name="aktion" localSheetId="4" hidden="1">'[6]Edad desplegada_70'!#REF!</definedName>
    <definedName name="aktion" localSheetId="5" hidden="1">'[6]Edad desplegada_70'!#REF!</definedName>
    <definedName name="aktion" localSheetId="6" hidden="1">'[6]Edad desplegada_70'!#REF!</definedName>
    <definedName name="aktion" localSheetId="7" hidden="1">'[6]Edad desplegada_70'!#REF!</definedName>
    <definedName name="aktion" localSheetId="8" hidden="1">'[6]Edad desplegada_70'!#REF!</definedName>
    <definedName name="aktion" localSheetId="9" hidden="1">'[6]Edad desplegada_70'!#REF!</definedName>
    <definedName name="aktion" hidden="1">'[7]Edad desplegada_70'!#REF!</definedName>
    <definedName name="al" localSheetId="0">'[8]VALID P13 VS FP'!$A$39:$AF$70</definedName>
    <definedName name="al" localSheetId="1">'[8]VALID P13 VS FP'!$A$39:$AF$70</definedName>
    <definedName name="al" localSheetId="2">'[13]VALID P13 VS FP'!$A$39:$AF$70</definedName>
    <definedName name="al">'[9]VALID P13 VS FP'!$A$39:$AF$70</definedName>
    <definedName name="anexo2" localSheetId="2">'[1]sc ac'!#REF!</definedName>
    <definedName name="anexo2" localSheetId="3">'[1]sc ac'!#REF!</definedName>
    <definedName name="anexo2" localSheetId="4">'[1]sc ac'!#REF!</definedName>
    <definedName name="anexo2" localSheetId="5">'[1]sc ac'!#REF!</definedName>
    <definedName name="anexo2" localSheetId="6">'[1]sc ac'!#REF!</definedName>
    <definedName name="anexo2" localSheetId="7">'[1]sc ac'!#REF!</definedName>
    <definedName name="anexo2" localSheetId="8">'[1]sc ac'!#REF!</definedName>
    <definedName name="anexo2" localSheetId="9">'[1]sc ac'!#REF!</definedName>
    <definedName name="anexo2">'[1]sc ac'!#REF!</definedName>
    <definedName name="_xlnm.Print_Area" localSheetId="0">'2010'!$A$1:$E$46</definedName>
    <definedName name="_xlnm.Print_Area" localSheetId="1">'2011'!$A$1:$F$47</definedName>
    <definedName name="_xlnm.Print_Area" localSheetId="2">'2012'!$A$1:$F$48</definedName>
    <definedName name="_xlnm.Print_Area" localSheetId="3">'2013'!$A$1:$F$48</definedName>
    <definedName name="_xlnm.Print_Area" localSheetId="4">'2014'!$A$1:$G$48</definedName>
    <definedName name="_xlnm.Print_Area" localSheetId="5">'2015'!$A$1:$F$48</definedName>
    <definedName name="_xlnm.Print_Area" localSheetId="6">'2016'!$A$1:$F$49</definedName>
    <definedName name="aREATRA_1" localSheetId="3">'[14]323'!#REF!</definedName>
    <definedName name="aREATRA_1" localSheetId="4">'[14]323'!#REF!</definedName>
    <definedName name="aREATRA_1" localSheetId="5">'[14]323'!#REF!</definedName>
    <definedName name="aREATRA_1" localSheetId="6">'[14]323'!#REF!</definedName>
    <definedName name="aREATRA_1" localSheetId="7">'[14]323'!#REF!</definedName>
    <definedName name="aREATRA_1" localSheetId="8">'[14]323'!#REF!</definedName>
    <definedName name="aREATRA_1" localSheetId="9">'[14]323'!#REF!</definedName>
    <definedName name="aREATRA_1">'[14]323'!#REF!</definedName>
    <definedName name="AreaTrab" localSheetId="2">#REF!</definedName>
    <definedName name="AreaTrab" localSheetId="3">#REF!</definedName>
    <definedName name="AreaTrab" localSheetId="4">#REF!</definedName>
    <definedName name="AreaTrab" localSheetId="5">#REF!</definedName>
    <definedName name="AreaTrab" localSheetId="6">#REF!</definedName>
    <definedName name="AreaTrab" localSheetId="7">#REF!</definedName>
    <definedName name="AreaTrab" localSheetId="8">#REF!</definedName>
    <definedName name="AreaTrab" localSheetId="9">#REF!</definedName>
    <definedName name="AreaTrab">#REF!</definedName>
    <definedName name="AreaTrab_1" localSheetId="2">'[15]323'!#REF!</definedName>
    <definedName name="AreaTrab_1" localSheetId="3">'[15]323'!#REF!</definedName>
    <definedName name="AreaTrab_1" localSheetId="4">'[15]323'!#REF!</definedName>
    <definedName name="AreaTrab_1" localSheetId="5">'[15]323'!#REF!</definedName>
    <definedName name="AreaTrab_1" localSheetId="6">'[15]323'!#REF!</definedName>
    <definedName name="AreaTrab_1" localSheetId="7">'[15]323'!#REF!</definedName>
    <definedName name="AreaTrab_1" localSheetId="8">'[15]323'!#REF!</definedName>
    <definedName name="AreaTrab_1" localSheetId="9">'[15]323'!#REF!</definedName>
    <definedName name="AreaTrab_1">'[15]323'!#REF!</definedName>
    <definedName name="AreaTrab_2" localSheetId="2">#REF!</definedName>
    <definedName name="AreaTrab_2" localSheetId="3">#REF!</definedName>
    <definedName name="AreaTrab_2" localSheetId="4">#REF!</definedName>
    <definedName name="AreaTrab_2" localSheetId="5">#REF!</definedName>
    <definedName name="AreaTrab_2" localSheetId="6">#REF!</definedName>
    <definedName name="AreaTrab_2" localSheetId="7">#REF!</definedName>
    <definedName name="AreaTrab_2" localSheetId="8">#REF!</definedName>
    <definedName name="AreaTrab_2" localSheetId="9">#REF!</definedName>
    <definedName name="AreaTrab_2">#REF!</definedName>
    <definedName name="AreaTrab_3" localSheetId="2">#REF!</definedName>
    <definedName name="AreaTrab_3" localSheetId="3">#REF!</definedName>
    <definedName name="AreaTrab_3" localSheetId="4">#REF!</definedName>
    <definedName name="AreaTrab_3" localSheetId="5">#REF!</definedName>
    <definedName name="AreaTrab_3" localSheetId="6">#REF!</definedName>
    <definedName name="AreaTrab_3" localSheetId="7">#REF!</definedName>
    <definedName name="AreaTrab_3" localSheetId="8">#REF!</definedName>
    <definedName name="AreaTrab_3" localSheetId="9">#REF!</definedName>
    <definedName name="AreaTrab_3">#REF!</definedName>
    <definedName name="AreaTrab_4" localSheetId="2">#REF!</definedName>
    <definedName name="AreaTrab_4" localSheetId="3">#REF!</definedName>
    <definedName name="AreaTrab_4" localSheetId="4">#REF!</definedName>
    <definedName name="AreaTrab_4" localSheetId="5">#REF!</definedName>
    <definedName name="AreaTrab_4" localSheetId="6">#REF!</definedName>
    <definedName name="AreaTrab_4" localSheetId="7">#REF!</definedName>
    <definedName name="AreaTrab_4" localSheetId="8">#REF!</definedName>
    <definedName name="AreaTrab_4" localSheetId="9">#REF!</definedName>
    <definedName name="AreaTrab_4">#REF!</definedName>
    <definedName name="asdew" localSheetId="2" hidden="1">'[5]Edad desplegada_70'!#REF!</definedName>
    <definedName name="asdew" localSheetId="3" hidden="1">'[6]Edad desplegada_70'!#REF!</definedName>
    <definedName name="asdew" localSheetId="4" hidden="1">'[6]Edad desplegada_70'!#REF!</definedName>
    <definedName name="asdew" localSheetId="5" hidden="1">'[6]Edad desplegada_70'!#REF!</definedName>
    <definedName name="asdew" localSheetId="6" hidden="1">'[6]Edad desplegada_70'!#REF!</definedName>
    <definedName name="asdew" localSheetId="7" hidden="1">'[6]Edad desplegada_70'!#REF!</definedName>
    <definedName name="asdew" localSheetId="8" hidden="1">'[6]Edad desplegada_70'!#REF!</definedName>
    <definedName name="asdew" localSheetId="9" hidden="1">'[6]Edad desplegada_70'!#REF!</definedName>
    <definedName name="asdew" hidden="1">'[7]Edad desplegada_70'!#REF!</definedName>
    <definedName name="awe" localSheetId="2" hidden="1">'[5]Edad desplegada_70'!#REF!</definedName>
    <definedName name="awe" localSheetId="3" hidden="1">'[6]Edad desplegada_70'!#REF!</definedName>
    <definedName name="awe" localSheetId="4" hidden="1">'[6]Edad desplegada_70'!#REF!</definedName>
    <definedName name="awe" localSheetId="5" hidden="1">'[6]Edad desplegada_70'!#REF!</definedName>
    <definedName name="awe" localSheetId="6" hidden="1">'[6]Edad desplegada_70'!#REF!</definedName>
    <definedName name="awe" localSheetId="7" hidden="1">'[6]Edad desplegada_70'!#REF!</definedName>
    <definedName name="awe" localSheetId="8" hidden="1">'[6]Edad desplegada_70'!#REF!</definedName>
    <definedName name="awe" localSheetId="9" hidden="1">'[6]Edad desplegada_70'!#REF!</definedName>
    <definedName name="awe" hidden="1">'[7]Edad desplegada_70'!#REF!</definedName>
    <definedName name="b" localSheetId="2" hidden="1">'[5]Edad desplegada_70'!#REF!</definedName>
    <definedName name="b" localSheetId="3" hidden="1">'[6]Edad desplegada_70'!#REF!</definedName>
    <definedName name="b" localSheetId="4" hidden="1">'[6]Edad desplegada_70'!#REF!</definedName>
    <definedName name="b" localSheetId="5" hidden="1">'[6]Edad desplegada_70'!#REF!</definedName>
    <definedName name="b" localSheetId="6" hidden="1">'[6]Edad desplegada_70'!#REF!</definedName>
    <definedName name="b" localSheetId="7" hidden="1">'[6]Edad desplegada_70'!#REF!</definedName>
    <definedName name="b" localSheetId="8" hidden="1">'[6]Edad desplegada_70'!#REF!</definedName>
    <definedName name="b" localSheetId="9" hidden="1">'[6]Edad desplegada_70'!#REF!</definedName>
    <definedName name="b" hidden="1">'[7]Edad desplegada_70'!#REF!</definedName>
    <definedName name="_xlnm.Database" localSheetId="2">[16]NACIONAL!#REF!</definedName>
    <definedName name="_xlnm.Database" localSheetId="3">[17]NACIONAL!#REF!</definedName>
    <definedName name="_xlnm.Database" localSheetId="4">[17]NACIONAL!#REF!</definedName>
    <definedName name="_xlnm.Database" localSheetId="5">[17]NACIONAL!#REF!</definedName>
    <definedName name="_xlnm.Database" localSheetId="6">[17]NACIONAL!#REF!</definedName>
    <definedName name="_xlnm.Database" localSheetId="7">[17]NACIONAL!#REF!</definedName>
    <definedName name="_xlnm.Database" localSheetId="8">[17]NACIONAL!#REF!</definedName>
    <definedName name="_xlnm.Database" localSheetId="9">[17]NACIONAL!#REF!</definedName>
    <definedName name="_xlnm.Database">[18]NACIONAL!#REF!</definedName>
    <definedName name="Capacidad_de_Internamiento" localSheetId="2">#REF!</definedName>
    <definedName name="Capacidad_de_Internamiento" localSheetId="3">#REF!</definedName>
    <definedName name="Capacidad_de_Internamiento" localSheetId="4">#REF!</definedName>
    <definedName name="Capacidad_de_Internamiento" localSheetId="5">#REF!</definedName>
    <definedName name="Capacidad_de_Internamiento" localSheetId="6">#REF!</definedName>
    <definedName name="Capacidad_de_Internamiento" localSheetId="7">#REF!</definedName>
    <definedName name="Capacidad_de_Internamiento" localSheetId="8">#REF!</definedName>
    <definedName name="Capacidad_de_Internamiento" localSheetId="9">#REF!</definedName>
    <definedName name="Capacidad_de_Internamiento">#REF!</definedName>
    <definedName name="CFED_JUN" localSheetId="2">#REF!</definedName>
    <definedName name="CFED_JUN" localSheetId="3">#REF!</definedName>
    <definedName name="CFED_JUN" localSheetId="4">#REF!</definedName>
    <definedName name="CFED_JUN" localSheetId="5">#REF!</definedName>
    <definedName name="CFED_JUN" localSheetId="6">#REF!</definedName>
    <definedName name="CFED_JUN" localSheetId="7">#REF!</definedName>
    <definedName name="CFED_JUN" localSheetId="8">#REF!</definedName>
    <definedName name="CFED_JUN" localSheetId="9">#REF!</definedName>
    <definedName name="CFED_JUN">#REF!</definedName>
    <definedName name="Col_G_1" localSheetId="2">#REF!</definedName>
    <definedName name="Col_G_1" localSheetId="3">#REF!</definedName>
    <definedName name="Col_G_1" localSheetId="4">#REF!</definedName>
    <definedName name="Col_G_1" localSheetId="5">#REF!</definedName>
    <definedName name="Col_G_1" localSheetId="6">#REF!</definedName>
    <definedName name="Col_G_1" localSheetId="7">#REF!</definedName>
    <definedName name="Col_G_1" localSheetId="8">#REF!</definedName>
    <definedName name="Col_G_1" localSheetId="9">#REF!</definedName>
    <definedName name="Col_G_1">#REF!</definedName>
    <definedName name="Col_G_10" localSheetId="2">#REF!</definedName>
    <definedName name="Col_G_10" localSheetId="3">#REF!</definedName>
    <definedName name="Col_G_10" localSheetId="4">#REF!</definedName>
    <definedName name="Col_G_10" localSheetId="5">#REF!</definedName>
    <definedName name="Col_G_10" localSheetId="6">#REF!</definedName>
    <definedName name="Col_G_10" localSheetId="7">#REF!</definedName>
    <definedName name="Col_G_10" localSheetId="8">#REF!</definedName>
    <definedName name="Col_G_10" localSheetId="9">#REF!</definedName>
    <definedName name="Col_G_10">#REF!</definedName>
    <definedName name="Col_G_11" localSheetId="2">#REF!</definedName>
    <definedName name="Col_G_11" localSheetId="3">#REF!</definedName>
    <definedName name="Col_G_11" localSheetId="4">#REF!</definedName>
    <definedName name="Col_G_11" localSheetId="5">#REF!</definedName>
    <definedName name="Col_G_11" localSheetId="6">#REF!</definedName>
    <definedName name="Col_G_11" localSheetId="7">#REF!</definedName>
    <definedName name="Col_G_11" localSheetId="8">#REF!</definedName>
    <definedName name="Col_G_11" localSheetId="9">#REF!</definedName>
    <definedName name="Col_G_11">#REF!</definedName>
    <definedName name="Col_G_12" localSheetId="2">#REF!</definedName>
    <definedName name="Col_G_12" localSheetId="3">#REF!</definedName>
    <definedName name="Col_G_12" localSheetId="4">#REF!</definedName>
    <definedName name="Col_G_12" localSheetId="5">#REF!</definedName>
    <definedName name="Col_G_12" localSheetId="6">#REF!</definedName>
    <definedName name="Col_G_12" localSheetId="7">#REF!</definedName>
    <definedName name="Col_G_12" localSheetId="8">#REF!</definedName>
    <definedName name="Col_G_12" localSheetId="9">#REF!</definedName>
    <definedName name="Col_G_12">#REF!</definedName>
    <definedName name="Col_G_13" localSheetId="2">#REF!</definedName>
    <definedName name="Col_G_13" localSheetId="3">#REF!</definedName>
    <definedName name="Col_G_13" localSheetId="4">#REF!</definedName>
    <definedName name="Col_G_13" localSheetId="5">#REF!</definedName>
    <definedName name="Col_G_13" localSheetId="6">#REF!</definedName>
    <definedName name="Col_G_13" localSheetId="7">#REF!</definedName>
    <definedName name="Col_G_13" localSheetId="8">#REF!</definedName>
    <definedName name="Col_G_13" localSheetId="9">#REF!</definedName>
    <definedName name="Col_G_13">#REF!</definedName>
    <definedName name="Col_G_14" localSheetId="2">#REF!</definedName>
    <definedName name="Col_G_14" localSheetId="3">#REF!</definedName>
    <definedName name="Col_G_14" localSheetId="4">#REF!</definedName>
    <definedName name="Col_G_14" localSheetId="5">#REF!</definedName>
    <definedName name="Col_G_14" localSheetId="6">#REF!</definedName>
    <definedName name="Col_G_14" localSheetId="7">#REF!</definedName>
    <definedName name="Col_G_14" localSheetId="8">#REF!</definedName>
    <definedName name="Col_G_14" localSheetId="9">#REF!</definedName>
    <definedName name="Col_G_14">#REF!</definedName>
    <definedName name="Col_G_15" localSheetId="2">#REF!</definedName>
    <definedName name="Col_G_15" localSheetId="3">#REF!</definedName>
    <definedName name="Col_G_15" localSheetId="4">#REF!</definedName>
    <definedName name="Col_G_15" localSheetId="5">#REF!</definedName>
    <definedName name="Col_G_15" localSheetId="6">#REF!</definedName>
    <definedName name="Col_G_15" localSheetId="7">#REF!</definedName>
    <definedName name="Col_G_15" localSheetId="8">#REF!</definedName>
    <definedName name="Col_G_15" localSheetId="9">#REF!</definedName>
    <definedName name="Col_G_15">#REF!</definedName>
    <definedName name="Col_G_16" localSheetId="2">#REF!</definedName>
    <definedName name="Col_G_16" localSheetId="3">#REF!</definedName>
    <definedName name="Col_G_16" localSheetId="4">#REF!</definedName>
    <definedName name="Col_G_16" localSheetId="5">#REF!</definedName>
    <definedName name="Col_G_16" localSheetId="6">#REF!</definedName>
    <definedName name="Col_G_16" localSheetId="7">#REF!</definedName>
    <definedName name="Col_G_16" localSheetId="8">#REF!</definedName>
    <definedName name="Col_G_16" localSheetId="9">#REF!</definedName>
    <definedName name="Col_G_16">#REF!</definedName>
    <definedName name="Col_G_17" localSheetId="2">#REF!</definedName>
    <definedName name="Col_G_17" localSheetId="3">#REF!</definedName>
    <definedName name="Col_G_17" localSheetId="4">#REF!</definedName>
    <definedName name="Col_G_17" localSheetId="5">#REF!</definedName>
    <definedName name="Col_G_17" localSheetId="6">#REF!</definedName>
    <definedName name="Col_G_17" localSheetId="7">#REF!</definedName>
    <definedName name="Col_G_17" localSheetId="8">#REF!</definedName>
    <definedName name="Col_G_17" localSheetId="9">#REF!</definedName>
    <definedName name="Col_G_17">#REF!</definedName>
    <definedName name="Col_G_18" localSheetId="2">#REF!</definedName>
    <definedName name="Col_G_18" localSheetId="3">#REF!</definedName>
    <definedName name="Col_G_18" localSheetId="4">#REF!</definedName>
    <definedName name="Col_G_18" localSheetId="5">#REF!</definedName>
    <definedName name="Col_G_18" localSheetId="6">#REF!</definedName>
    <definedName name="Col_G_18" localSheetId="7">#REF!</definedName>
    <definedName name="Col_G_18" localSheetId="8">#REF!</definedName>
    <definedName name="Col_G_18" localSheetId="9">#REF!</definedName>
    <definedName name="Col_G_18">#REF!</definedName>
    <definedName name="Col_G_19" localSheetId="2">#REF!</definedName>
    <definedName name="Col_G_19" localSheetId="3">#REF!</definedName>
    <definedName name="Col_G_19" localSheetId="4">#REF!</definedName>
    <definedName name="Col_G_19" localSheetId="5">#REF!</definedName>
    <definedName name="Col_G_19" localSheetId="6">#REF!</definedName>
    <definedName name="Col_G_19" localSheetId="7">#REF!</definedName>
    <definedName name="Col_G_19" localSheetId="8">#REF!</definedName>
    <definedName name="Col_G_19" localSheetId="9">#REF!</definedName>
    <definedName name="Col_G_19">#REF!</definedName>
    <definedName name="Col_G_2" localSheetId="2">#REF!</definedName>
    <definedName name="Col_G_2" localSheetId="3">#REF!</definedName>
    <definedName name="Col_G_2" localSheetId="4">#REF!</definedName>
    <definedName name="Col_G_2" localSheetId="5">#REF!</definedName>
    <definedName name="Col_G_2" localSheetId="6">#REF!</definedName>
    <definedName name="Col_G_2" localSheetId="7">#REF!</definedName>
    <definedName name="Col_G_2" localSheetId="8">#REF!</definedName>
    <definedName name="Col_G_2" localSheetId="9">#REF!</definedName>
    <definedName name="Col_G_2">#REF!</definedName>
    <definedName name="Col_G_20" localSheetId="2">#REF!</definedName>
    <definedName name="Col_G_20" localSheetId="3">#REF!</definedName>
    <definedName name="Col_G_20" localSheetId="4">#REF!</definedName>
    <definedName name="Col_G_20" localSheetId="5">#REF!</definedName>
    <definedName name="Col_G_20" localSheetId="6">#REF!</definedName>
    <definedName name="Col_G_20" localSheetId="7">#REF!</definedName>
    <definedName name="Col_G_20" localSheetId="8">#REF!</definedName>
    <definedName name="Col_G_20" localSheetId="9">#REF!</definedName>
    <definedName name="Col_G_20">#REF!</definedName>
    <definedName name="Col_G_21" localSheetId="2">#REF!</definedName>
    <definedName name="Col_G_21" localSheetId="3">#REF!</definedName>
    <definedName name="Col_G_21" localSheetId="4">#REF!</definedName>
    <definedName name="Col_G_21" localSheetId="5">#REF!</definedName>
    <definedName name="Col_G_21" localSheetId="6">#REF!</definedName>
    <definedName name="Col_G_21" localSheetId="7">#REF!</definedName>
    <definedName name="Col_G_21" localSheetId="8">#REF!</definedName>
    <definedName name="Col_G_21" localSheetId="9">#REF!</definedName>
    <definedName name="Col_G_21">#REF!</definedName>
    <definedName name="Col_G_22" localSheetId="2">#REF!</definedName>
    <definedName name="Col_G_22" localSheetId="3">#REF!</definedName>
    <definedName name="Col_G_22" localSheetId="4">#REF!</definedName>
    <definedName name="Col_G_22" localSheetId="5">#REF!</definedName>
    <definedName name="Col_G_22" localSheetId="6">#REF!</definedName>
    <definedName name="Col_G_22" localSheetId="7">#REF!</definedName>
    <definedName name="Col_G_22" localSheetId="8">#REF!</definedName>
    <definedName name="Col_G_22" localSheetId="9">#REF!</definedName>
    <definedName name="Col_G_22">#REF!</definedName>
    <definedName name="Col_G_23" localSheetId="2">#REF!</definedName>
    <definedName name="Col_G_23" localSheetId="3">#REF!</definedName>
    <definedName name="Col_G_23" localSheetId="4">#REF!</definedName>
    <definedName name="Col_G_23" localSheetId="5">#REF!</definedName>
    <definedName name="Col_G_23" localSheetId="6">#REF!</definedName>
    <definedName name="Col_G_23" localSheetId="7">#REF!</definedName>
    <definedName name="Col_G_23" localSheetId="8">#REF!</definedName>
    <definedName name="Col_G_23" localSheetId="9">#REF!</definedName>
    <definedName name="Col_G_23">#REF!</definedName>
    <definedName name="Col_G_24" localSheetId="2">#REF!</definedName>
    <definedName name="Col_G_24" localSheetId="3">#REF!</definedName>
    <definedName name="Col_G_24" localSheetId="4">#REF!</definedName>
    <definedName name="Col_G_24" localSheetId="5">#REF!</definedName>
    <definedName name="Col_G_24" localSheetId="6">#REF!</definedName>
    <definedName name="Col_G_24" localSheetId="7">#REF!</definedName>
    <definedName name="Col_G_24" localSheetId="8">#REF!</definedName>
    <definedName name="Col_G_24" localSheetId="9">#REF!</definedName>
    <definedName name="Col_G_24">#REF!</definedName>
    <definedName name="Col_G_25" localSheetId="2">#REF!</definedName>
    <definedName name="Col_G_25" localSheetId="3">#REF!</definedName>
    <definedName name="Col_G_25" localSheetId="4">#REF!</definedName>
    <definedName name="Col_G_25" localSheetId="5">#REF!</definedName>
    <definedName name="Col_G_25" localSheetId="6">#REF!</definedName>
    <definedName name="Col_G_25" localSheetId="7">#REF!</definedName>
    <definedName name="Col_G_25" localSheetId="8">#REF!</definedName>
    <definedName name="Col_G_25" localSheetId="9">#REF!</definedName>
    <definedName name="Col_G_25">#REF!</definedName>
    <definedName name="Col_G_26" localSheetId="2">#REF!</definedName>
    <definedName name="Col_G_26" localSheetId="3">#REF!</definedName>
    <definedName name="Col_G_26" localSheetId="4">#REF!</definedName>
    <definedName name="Col_G_26" localSheetId="5">#REF!</definedName>
    <definedName name="Col_G_26" localSheetId="6">#REF!</definedName>
    <definedName name="Col_G_26" localSheetId="7">#REF!</definedName>
    <definedName name="Col_G_26" localSheetId="8">#REF!</definedName>
    <definedName name="Col_G_26" localSheetId="9">#REF!</definedName>
    <definedName name="Col_G_26">#REF!</definedName>
    <definedName name="Col_G_27" localSheetId="2">#REF!</definedName>
    <definedName name="Col_G_27" localSheetId="3">#REF!</definedName>
    <definedName name="Col_G_27" localSheetId="4">#REF!</definedName>
    <definedName name="Col_G_27" localSheetId="5">#REF!</definedName>
    <definedName name="Col_G_27" localSheetId="6">#REF!</definedName>
    <definedName name="Col_G_27" localSheetId="7">#REF!</definedName>
    <definedName name="Col_G_27" localSheetId="8">#REF!</definedName>
    <definedName name="Col_G_27" localSheetId="9">#REF!</definedName>
    <definedName name="Col_G_27">#REF!</definedName>
    <definedName name="Col_G_3" localSheetId="2">#REF!</definedName>
    <definedName name="Col_G_3" localSheetId="3">#REF!</definedName>
    <definedName name="Col_G_3" localSheetId="4">#REF!</definedName>
    <definedName name="Col_G_3" localSheetId="5">#REF!</definedName>
    <definedName name="Col_G_3" localSheetId="6">#REF!</definedName>
    <definedName name="Col_G_3" localSheetId="7">#REF!</definedName>
    <definedName name="Col_G_3" localSheetId="8">#REF!</definedName>
    <definedName name="Col_G_3" localSheetId="9">#REF!</definedName>
    <definedName name="Col_G_3">#REF!</definedName>
    <definedName name="Col_G_4" localSheetId="2">#REF!</definedName>
    <definedName name="Col_G_4" localSheetId="3">#REF!</definedName>
    <definedName name="Col_G_4" localSheetId="4">#REF!</definedName>
    <definedName name="Col_G_4" localSheetId="5">#REF!</definedName>
    <definedName name="Col_G_4" localSheetId="6">#REF!</definedName>
    <definedName name="Col_G_4" localSheetId="7">#REF!</definedName>
    <definedName name="Col_G_4" localSheetId="8">#REF!</definedName>
    <definedName name="Col_G_4" localSheetId="9">#REF!</definedName>
    <definedName name="Col_G_4">#REF!</definedName>
    <definedName name="Col_G_5" localSheetId="2">#REF!</definedName>
    <definedName name="Col_G_5" localSheetId="3">#REF!</definedName>
    <definedName name="Col_G_5" localSheetId="4">#REF!</definedName>
    <definedName name="Col_G_5" localSheetId="5">#REF!</definedName>
    <definedName name="Col_G_5" localSheetId="6">#REF!</definedName>
    <definedName name="Col_G_5" localSheetId="7">#REF!</definedName>
    <definedName name="Col_G_5" localSheetId="8">#REF!</definedName>
    <definedName name="Col_G_5" localSheetId="9">#REF!</definedName>
    <definedName name="Col_G_5">#REF!</definedName>
    <definedName name="Col_G_6" localSheetId="2">#REF!</definedName>
    <definedName name="Col_G_6" localSheetId="3">#REF!</definedName>
    <definedName name="Col_G_6" localSheetId="4">#REF!</definedName>
    <definedName name="Col_G_6" localSheetId="5">#REF!</definedName>
    <definedName name="Col_G_6" localSheetId="6">#REF!</definedName>
    <definedName name="Col_G_6" localSheetId="7">#REF!</definedName>
    <definedName name="Col_G_6" localSheetId="8">#REF!</definedName>
    <definedName name="Col_G_6" localSheetId="9">#REF!</definedName>
    <definedName name="Col_G_6">#REF!</definedName>
    <definedName name="Col_G_7" localSheetId="2">#REF!</definedName>
    <definedName name="Col_G_7" localSheetId="3">#REF!</definedName>
    <definedName name="Col_G_7" localSheetId="4">#REF!</definedName>
    <definedName name="Col_G_7" localSheetId="5">#REF!</definedName>
    <definedName name="Col_G_7" localSheetId="6">#REF!</definedName>
    <definedName name="Col_G_7" localSheetId="7">#REF!</definedName>
    <definedName name="Col_G_7" localSheetId="8">#REF!</definedName>
    <definedName name="Col_G_7" localSheetId="9">#REF!</definedName>
    <definedName name="Col_G_7">#REF!</definedName>
    <definedName name="Col_G_8" localSheetId="2">#REF!</definedName>
    <definedName name="Col_G_8" localSheetId="3">#REF!</definedName>
    <definedName name="Col_G_8" localSheetId="4">#REF!</definedName>
    <definedName name="Col_G_8" localSheetId="5">#REF!</definedName>
    <definedName name="Col_G_8" localSheetId="6">#REF!</definedName>
    <definedName name="Col_G_8" localSheetId="7">#REF!</definedName>
    <definedName name="Col_G_8" localSheetId="8">#REF!</definedName>
    <definedName name="Col_G_8" localSheetId="9">#REF!</definedName>
    <definedName name="Col_G_8">#REF!</definedName>
    <definedName name="Col_G_9" localSheetId="2">#REF!</definedName>
    <definedName name="Col_G_9" localSheetId="3">#REF!</definedName>
    <definedName name="Col_G_9" localSheetId="4">#REF!</definedName>
    <definedName name="Col_G_9" localSheetId="5">#REF!</definedName>
    <definedName name="Col_G_9" localSheetId="6">#REF!</definedName>
    <definedName name="Col_G_9" localSheetId="7">#REF!</definedName>
    <definedName name="Col_G_9" localSheetId="8">#REF!</definedName>
    <definedName name="Col_G_9" localSheetId="9">#REF!</definedName>
    <definedName name="Col_G_9">#REF!</definedName>
    <definedName name="Col_T_1" localSheetId="2">#REF!</definedName>
    <definedName name="Col_T_1" localSheetId="3">#REF!</definedName>
    <definedName name="Col_T_1" localSheetId="4">#REF!</definedName>
    <definedName name="Col_T_1" localSheetId="5">#REF!</definedName>
    <definedName name="Col_T_1" localSheetId="6">#REF!</definedName>
    <definedName name="Col_T_1" localSheetId="7">#REF!</definedName>
    <definedName name="Col_T_1" localSheetId="8">#REF!</definedName>
    <definedName name="Col_T_1" localSheetId="9">#REF!</definedName>
    <definedName name="Col_T_1">#REF!</definedName>
    <definedName name="Col_T_10" localSheetId="2">#REF!</definedName>
    <definedName name="Col_T_10" localSheetId="3">#REF!</definedName>
    <definedName name="Col_T_10" localSheetId="4">#REF!</definedName>
    <definedName name="Col_T_10" localSheetId="5">#REF!</definedName>
    <definedName name="Col_T_10" localSheetId="6">#REF!</definedName>
    <definedName name="Col_T_10" localSheetId="7">#REF!</definedName>
    <definedName name="Col_T_10" localSheetId="8">#REF!</definedName>
    <definedName name="Col_T_10" localSheetId="9">#REF!</definedName>
    <definedName name="Col_T_10">#REF!</definedName>
    <definedName name="Col_T_11" localSheetId="2">#REF!</definedName>
    <definedName name="Col_T_11" localSheetId="3">#REF!</definedName>
    <definedName name="Col_T_11" localSheetId="4">#REF!</definedName>
    <definedName name="Col_T_11" localSheetId="5">#REF!</definedName>
    <definedName name="Col_T_11" localSheetId="6">#REF!</definedName>
    <definedName name="Col_T_11" localSheetId="7">#REF!</definedName>
    <definedName name="Col_T_11" localSheetId="8">#REF!</definedName>
    <definedName name="Col_T_11" localSheetId="9">#REF!</definedName>
    <definedName name="Col_T_11">#REF!</definedName>
    <definedName name="Col_T_12" localSheetId="2">#REF!</definedName>
    <definedName name="Col_T_12" localSheetId="3">#REF!</definedName>
    <definedName name="Col_T_12" localSheetId="4">#REF!</definedName>
    <definedName name="Col_T_12" localSheetId="5">#REF!</definedName>
    <definedName name="Col_T_12" localSheetId="6">#REF!</definedName>
    <definedName name="Col_T_12" localSheetId="7">#REF!</definedName>
    <definedName name="Col_T_12" localSheetId="8">#REF!</definedName>
    <definedName name="Col_T_12" localSheetId="9">#REF!</definedName>
    <definedName name="Col_T_12">#REF!</definedName>
    <definedName name="Col_T_13" localSheetId="2">#REF!</definedName>
    <definedName name="Col_T_13" localSheetId="3">#REF!</definedName>
    <definedName name="Col_T_13" localSheetId="4">#REF!</definedName>
    <definedName name="Col_T_13" localSheetId="5">#REF!</definedName>
    <definedName name="Col_T_13" localSheetId="6">#REF!</definedName>
    <definedName name="Col_T_13" localSheetId="7">#REF!</definedName>
    <definedName name="Col_T_13" localSheetId="8">#REF!</definedName>
    <definedName name="Col_T_13" localSheetId="9">#REF!</definedName>
    <definedName name="Col_T_13">#REF!</definedName>
    <definedName name="Col_T_14" localSheetId="2">#REF!</definedName>
    <definedName name="Col_T_14" localSheetId="3">#REF!</definedName>
    <definedName name="Col_T_14" localSheetId="4">#REF!</definedName>
    <definedName name="Col_T_14" localSheetId="5">#REF!</definedName>
    <definedName name="Col_T_14" localSheetId="6">#REF!</definedName>
    <definedName name="Col_T_14" localSheetId="7">#REF!</definedName>
    <definedName name="Col_T_14" localSheetId="8">#REF!</definedName>
    <definedName name="Col_T_14" localSheetId="9">#REF!</definedName>
    <definedName name="Col_T_14">#REF!</definedName>
    <definedName name="Col_T_15" localSheetId="2">#REF!</definedName>
    <definedName name="Col_T_15" localSheetId="3">#REF!</definedName>
    <definedName name="Col_T_15" localSheetId="4">#REF!</definedName>
    <definedName name="Col_T_15" localSheetId="5">#REF!</definedName>
    <definedName name="Col_T_15" localSheetId="6">#REF!</definedName>
    <definedName name="Col_T_15" localSheetId="7">#REF!</definedName>
    <definedName name="Col_T_15" localSheetId="8">#REF!</definedName>
    <definedName name="Col_T_15" localSheetId="9">#REF!</definedName>
    <definedName name="Col_T_15">#REF!</definedName>
    <definedName name="Col_T_16" localSheetId="2">#REF!</definedName>
    <definedName name="Col_T_16" localSheetId="3">#REF!</definedName>
    <definedName name="Col_T_16" localSheetId="4">#REF!</definedName>
    <definedName name="Col_T_16" localSheetId="5">#REF!</definedName>
    <definedName name="Col_T_16" localSheetId="6">#REF!</definedName>
    <definedName name="Col_T_16" localSheetId="7">#REF!</definedName>
    <definedName name="Col_T_16" localSheetId="8">#REF!</definedName>
    <definedName name="Col_T_16" localSheetId="9">#REF!</definedName>
    <definedName name="Col_T_16">#REF!</definedName>
    <definedName name="Col_T_17" localSheetId="2">#REF!</definedName>
    <definedName name="Col_T_17" localSheetId="3">#REF!</definedName>
    <definedName name="Col_T_17" localSheetId="4">#REF!</definedName>
    <definedName name="Col_T_17" localSheetId="5">#REF!</definedName>
    <definedName name="Col_T_17" localSheetId="6">#REF!</definedName>
    <definedName name="Col_T_17" localSheetId="7">#REF!</definedName>
    <definedName name="Col_T_17" localSheetId="8">#REF!</definedName>
    <definedName name="Col_T_17" localSheetId="9">#REF!</definedName>
    <definedName name="Col_T_17">#REF!</definedName>
    <definedName name="Col_T_18" localSheetId="2">#REF!</definedName>
    <definedName name="Col_T_18" localSheetId="3">#REF!</definedName>
    <definedName name="Col_T_18" localSheetId="4">#REF!</definedName>
    <definedName name="Col_T_18" localSheetId="5">#REF!</definedName>
    <definedName name="Col_T_18" localSheetId="6">#REF!</definedName>
    <definedName name="Col_T_18" localSheetId="7">#REF!</definedName>
    <definedName name="Col_T_18" localSheetId="8">#REF!</definedName>
    <definedName name="Col_T_18" localSheetId="9">#REF!</definedName>
    <definedName name="Col_T_18">#REF!</definedName>
    <definedName name="Col_T_19" localSheetId="2">#REF!</definedName>
    <definedName name="Col_T_19" localSheetId="3">#REF!</definedName>
    <definedName name="Col_T_19" localSheetId="4">#REF!</definedName>
    <definedName name="Col_T_19" localSheetId="5">#REF!</definedName>
    <definedName name="Col_T_19" localSheetId="6">#REF!</definedName>
    <definedName name="Col_T_19" localSheetId="7">#REF!</definedName>
    <definedName name="Col_T_19" localSheetId="8">#REF!</definedName>
    <definedName name="Col_T_19" localSheetId="9">#REF!</definedName>
    <definedName name="Col_T_19">#REF!</definedName>
    <definedName name="Col_T_2" localSheetId="2">#REF!</definedName>
    <definedName name="Col_T_2" localSheetId="3">#REF!</definedName>
    <definedName name="Col_T_2" localSheetId="4">#REF!</definedName>
    <definedName name="Col_T_2" localSheetId="5">#REF!</definedName>
    <definedName name="Col_T_2" localSheetId="6">#REF!</definedName>
    <definedName name="Col_T_2" localSheetId="7">#REF!</definedName>
    <definedName name="Col_T_2" localSheetId="8">#REF!</definedName>
    <definedName name="Col_T_2" localSheetId="9">#REF!</definedName>
    <definedName name="Col_T_2">#REF!</definedName>
    <definedName name="Col_T_20" localSheetId="2">#REF!</definedName>
    <definedName name="Col_T_20" localSheetId="3">#REF!</definedName>
    <definedName name="Col_T_20" localSheetId="4">#REF!</definedName>
    <definedName name="Col_T_20" localSheetId="5">#REF!</definedName>
    <definedName name="Col_T_20" localSheetId="6">#REF!</definedName>
    <definedName name="Col_T_20" localSheetId="7">#REF!</definedName>
    <definedName name="Col_T_20" localSheetId="8">#REF!</definedName>
    <definedName name="Col_T_20" localSheetId="9">#REF!</definedName>
    <definedName name="Col_T_20">#REF!</definedName>
    <definedName name="Col_T_21" localSheetId="2">#REF!</definedName>
    <definedName name="Col_T_21" localSheetId="3">#REF!</definedName>
    <definedName name="Col_T_21" localSheetId="4">#REF!</definedName>
    <definedName name="Col_T_21" localSheetId="5">#REF!</definedName>
    <definedName name="Col_T_21" localSheetId="6">#REF!</definedName>
    <definedName name="Col_T_21" localSheetId="7">#REF!</definedName>
    <definedName name="Col_T_21" localSheetId="8">#REF!</definedName>
    <definedName name="Col_T_21" localSheetId="9">#REF!</definedName>
    <definedName name="Col_T_21">#REF!</definedName>
    <definedName name="Col_T_22" localSheetId="2">#REF!</definedName>
    <definedName name="Col_T_22" localSheetId="3">#REF!</definedName>
    <definedName name="Col_T_22" localSheetId="4">#REF!</definedName>
    <definedName name="Col_T_22" localSheetId="5">#REF!</definedName>
    <definedName name="Col_T_22" localSheetId="6">#REF!</definedName>
    <definedName name="Col_T_22" localSheetId="7">#REF!</definedName>
    <definedName name="Col_T_22" localSheetId="8">#REF!</definedName>
    <definedName name="Col_T_22" localSheetId="9">#REF!</definedName>
    <definedName name="Col_T_22">#REF!</definedName>
    <definedName name="Col_T_23" localSheetId="2">#REF!</definedName>
    <definedName name="Col_T_23" localSheetId="3">#REF!</definedName>
    <definedName name="Col_T_23" localSheetId="4">#REF!</definedName>
    <definedName name="Col_T_23" localSheetId="5">#REF!</definedName>
    <definedName name="Col_T_23" localSheetId="6">#REF!</definedName>
    <definedName name="Col_T_23" localSheetId="7">#REF!</definedName>
    <definedName name="Col_T_23" localSheetId="8">#REF!</definedName>
    <definedName name="Col_T_23" localSheetId="9">#REF!</definedName>
    <definedName name="Col_T_23">#REF!</definedName>
    <definedName name="Col_T_24" localSheetId="2">#REF!</definedName>
    <definedName name="Col_T_24" localSheetId="3">#REF!</definedName>
    <definedName name="Col_T_24" localSheetId="4">#REF!</definedName>
    <definedName name="Col_T_24" localSheetId="5">#REF!</definedName>
    <definedName name="Col_T_24" localSheetId="6">#REF!</definedName>
    <definedName name="Col_T_24" localSheetId="7">#REF!</definedName>
    <definedName name="Col_T_24" localSheetId="8">#REF!</definedName>
    <definedName name="Col_T_24" localSheetId="9">#REF!</definedName>
    <definedName name="Col_T_24">#REF!</definedName>
    <definedName name="Col_T_25" localSheetId="2">#REF!</definedName>
    <definedName name="Col_T_25" localSheetId="3">#REF!</definedName>
    <definedName name="Col_T_25" localSheetId="4">#REF!</definedName>
    <definedName name="Col_T_25" localSheetId="5">#REF!</definedName>
    <definedName name="Col_T_25" localSheetId="6">#REF!</definedName>
    <definedName name="Col_T_25" localSheetId="7">#REF!</definedName>
    <definedName name="Col_T_25" localSheetId="8">#REF!</definedName>
    <definedName name="Col_T_25" localSheetId="9">#REF!</definedName>
    <definedName name="Col_T_25">#REF!</definedName>
    <definedName name="Col_T_26" localSheetId="2">#REF!</definedName>
    <definedName name="Col_T_26" localSheetId="3">#REF!</definedName>
    <definedName name="Col_T_26" localSheetId="4">#REF!</definedName>
    <definedName name="Col_T_26" localSheetId="5">#REF!</definedName>
    <definedName name="Col_T_26" localSheetId="6">#REF!</definedName>
    <definedName name="Col_T_26" localSheetId="7">#REF!</definedName>
    <definedName name="Col_T_26" localSheetId="8">#REF!</definedName>
    <definedName name="Col_T_26" localSheetId="9">#REF!</definedName>
    <definedName name="Col_T_26">#REF!</definedName>
    <definedName name="Col_T_27" localSheetId="2">#REF!</definedName>
    <definedName name="Col_T_27" localSheetId="3">#REF!</definedName>
    <definedName name="Col_T_27" localSheetId="4">#REF!</definedName>
    <definedName name="Col_T_27" localSheetId="5">#REF!</definedName>
    <definedName name="Col_T_27" localSheetId="6">#REF!</definedName>
    <definedName name="Col_T_27" localSheetId="7">#REF!</definedName>
    <definedName name="Col_T_27" localSheetId="8">#REF!</definedName>
    <definedName name="Col_T_27" localSheetId="9">#REF!</definedName>
    <definedName name="Col_T_27">#REF!</definedName>
    <definedName name="Col_T_3" localSheetId="2">#REF!</definedName>
    <definedName name="Col_T_3" localSheetId="3">#REF!</definedName>
    <definedName name="Col_T_3" localSheetId="4">#REF!</definedName>
    <definedName name="Col_T_3" localSheetId="5">#REF!</definedName>
    <definedName name="Col_T_3" localSheetId="6">#REF!</definedName>
    <definedName name="Col_T_3" localSheetId="7">#REF!</definedName>
    <definedName name="Col_T_3" localSheetId="8">#REF!</definedName>
    <definedName name="Col_T_3" localSheetId="9">#REF!</definedName>
    <definedName name="Col_T_3">#REF!</definedName>
    <definedName name="Col_T_4" localSheetId="2">#REF!</definedName>
    <definedName name="Col_T_4" localSheetId="3">#REF!</definedName>
    <definedName name="Col_T_4" localSheetId="4">#REF!</definedName>
    <definedName name="Col_T_4" localSheetId="5">#REF!</definedName>
    <definedName name="Col_T_4" localSheetId="6">#REF!</definedName>
    <definedName name="Col_T_4" localSheetId="7">#REF!</definedName>
    <definedName name="Col_T_4" localSheetId="8">#REF!</definedName>
    <definedName name="Col_T_4" localSheetId="9">#REF!</definedName>
    <definedName name="Col_T_4">#REF!</definedName>
    <definedName name="Col_T_5" localSheetId="2">#REF!</definedName>
    <definedName name="Col_T_5" localSheetId="3">#REF!</definedName>
    <definedName name="Col_T_5" localSheetId="4">#REF!</definedName>
    <definedName name="Col_T_5" localSheetId="5">#REF!</definedName>
    <definedName name="Col_T_5" localSheetId="6">#REF!</definedName>
    <definedName name="Col_T_5" localSheetId="7">#REF!</definedName>
    <definedName name="Col_T_5" localSheetId="8">#REF!</definedName>
    <definedName name="Col_T_5" localSheetId="9">#REF!</definedName>
    <definedName name="Col_T_5">#REF!</definedName>
    <definedName name="Col_T_6" localSheetId="2">#REF!</definedName>
    <definedName name="Col_T_6" localSheetId="3">#REF!</definedName>
    <definedName name="Col_T_6" localSheetId="4">#REF!</definedName>
    <definedName name="Col_T_6" localSheetId="5">#REF!</definedName>
    <definedName name="Col_T_6" localSheetId="6">#REF!</definedName>
    <definedName name="Col_T_6" localSheetId="7">#REF!</definedName>
    <definedName name="Col_T_6" localSheetId="8">#REF!</definedName>
    <definedName name="Col_T_6" localSheetId="9">#REF!</definedName>
    <definedName name="Col_T_6">#REF!</definedName>
    <definedName name="Col_T_7" localSheetId="2">#REF!</definedName>
    <definedName name="Col_T_7" localSheetId="3">#REF!</definedName>
    <definedName name="Col_T_7" localSheetId="4">#REF!</definedName>
    <definedName name="Col_T_7" localSheetId="5">#REF!</definedName>
    <definedName name="Col_T_7" localSheetId="6">#REF!</definedName>
    <definedName name="Col_T_7" localSheetId="7">#REF!</definedName>
    <definedName name="Col_T_7" localSheetId="8">#REF!</definedName>
    <definedName name="Col_T_7" localSheetId="9">#REF!</definedName>
    <definedName name="Col_T_7">#REF!</definedName>
    <definedName name="Col_T_8" localSheetId="2">#REF!</definedName>
    <definedName name="Col_T_8" localSheetId="3">#REF!</definedName>
    <definedName name="Col_T_8" localSheetId="4">#REF!</definedName>
    <definedName name="Col_T_8" localSheetId="5">#REF!</definedName>
    <definedName name="Col_T_8" localSheetId="6">#REF!</definedName>
    <definedName name="Col_T_8" localSheetId="7">#REF!</definedName>
    <definedName name="Col_T_8" localSheetId="8">#REF!</definedName>
    <definedName name="Col_T_8" localSheetId="9">#REF!</definedName>
    <definedName name="Col_T_8">#REF!</definedName>
    <definedName name="Col_T_9" localSheetId="2">#REF!</definedName>
    <definedName name="Col_T_9" localSheetId="3">#REF!</definedName>
    <definedName name="Col_T_9" localSheetId="4">#REF!</definedName>
    <definedName name="Col_T_9" localSheetId="5">#REF!</definedName>
    <definedName name="Col_T_9" localSheetId="6">#REF!</definedName>
    <definedName name="Col_T_9" localSheetId="7">#REF!</definedName>
    <definedName name="Col_T_9" localSheetId="8">#REF!</definedName>
    <definedName name="Col_T_9" localSheetId="9">#REF!</definedName>
    <definedName name="Col_T_9">#REF!</definedName>
    <definedName name="CUA_SOB" localSheetId="2">#REF!</definedName>
    <definedName name="CUA_SOB" localSheetId="3">#REF!</definedName>
    <definedName name="CUA_SOB" localSheetId="4">#REF!</definedName>
    <definedName name="CUA_SOB" localSheetId="5">#REF!</definedName>
    <definedName name="CUA_SOB" localSheetId="6">#REF!</definedName>
    <definedName name="CUA_SOB" localSheetId="7">#REF!</definedName>
    <definedName name="CUA_SOB" localSheetId="8">#REF!</definedName>
    <definedName name="CUA_SOB" localSheetId="9">#REF!</definedName>
    <definedName name="CUA_SOB">#REF!</definedName>
    <definedName name="Cuadro_de_Incidencias" localSheetId="2">#REF!</definedName>
    <definedName name="Cuadro_de_Incidencias" localSheetId="3">#REF!</definedName>
    <definedName name="Cuadro_de_Incidencias" localSheetId="4">#REF!</definedName>
    <definedName name="Cuadro_de_Incidencias" localSheetId="5">#REF!</definedName>
    <definedName name="Cuadro_de_Incidencias" localSheetId="6">#REF!</definedName>
    <definedName name="Cuadro_de_Incidencias" localSheetId="7">#REF!</definedName>
    <definedName name="Cuadro_de_Incidencias" localSheetId="8">#REF!</definedName>
    <definedName name="Cuadro_de_Incidencias" localSheetId="9">#REF!</definedName>
    <definedName name="Cuadro_de_Incidencias">#REF!</definedName>
    <definedName name="Cuadro_de_Incidencias_24" localSheetId="2">#REF!</definedName>
    <definedName name="Cuadro_de_Incidencias_24" localSheetId="3">#REF!</definedName>
    <definedName name="Cuadro_de_Incidencias_24" localSheetId="4">#REF!</definedName>
    <definedName name="Cuadro_de_Incidencias_24" localSheetId="5">#REF!</definedName>
    <definedName name="Cuadro_de_Incidencias_24" localSheetId="6">#REF!</definedName>
    <definedName name="Cuadro_de_Incidencias_24" localSheetId="7">#REF!</definedName>
    <definedName name="Cuadro_de_Incidencias_24" localSheetId="8">#REF!</definedName>
    <definedName name="Cuadro_de_Incidencias_24" localSheetId="9">#REF!</definedName>
    <definedName name="Cuadro_de_Incidencias_24">#REF!</definedName>
    <definedName name="Cuadro_de_Origen_Extranjero" localSheetId="2">#REF!</definedName>
    <definedName name="Cuadro_de_Origen_Extranjero" localSheetId="3">#REF!</definedName>
    <definedName name="Cuadro_de_Origen_Extranjero" localSheetId="4">#REF!</definedName>
    <definedName name="Cuadro_de_Origen_Extranjero" localSheetId="5">#REF!</definedName>
    <definedName name="Cuadro_de_Origen_Extranjero" localSheetId="6">#REF!</definedName>
    <definedName name="Cuadro_de_Origen_Extranjero" localSheetId="7">#REF!</definedName>
    <definedName name="Cuadro_de_Origen_Extranjero" localSheetId="8">#REF!</definedName>
    <definedName name="Cuadro_de_Origen_Extranjero" localSheetId="9">#REF!</definedName>
    <definedName name="Cuadro_de_Origen_Extranjero">#REF!</definedName>
    <definedName name="Cuadro_de_Origen_Indigena" localSheetId="2">#REF!</definedName>
    <definedName name="Cuadro_de_Origen_Indigena" localSheetId="3">#REF!</definedName>
    <definedName name="Cuadro_de_Origen_Indigena" localSheetId="4">#REF!</definedName>
    <definedName name="Cuadro_de_Origen_Indigena" localSheetId="5">#REF!</definedName>
    <definedName name="Cuadro_de_Origen_Indigena" localSheetId="6">#REF!</definedName>
    <definedName name="Cuadro_de_Origen_Indigena" localSheetId="7">#REF!</definedName>
    <definedName name="Cuadro_de_Origen_Indigena" localSheetId="8">#REF!</definedName>
    <definedName name="Cuadro_de_Origen_Indigena" localSheetId="9">#REF!</definedName>
    <definedName name="Cuadro_de_Origen_Indigena">#REF!</definedName>
    <definedName name="Cuadro_de_Población" localSheetId="2">#REF!</definedName>
    <definedName name="Cuadro_de_Población" localSheetId="3">#REF!</definedName>
    <definedName name="Cuadro_de_Población" localSheetId="4">#REF!</definedName>
    <definedName name="Cuadro_de_Población" localSheetId="5">#REF!</definedName>
    <definedName name="Cuadro_de_Población" localSheetId="6">#REF!</definedName>
    <definedName name="Cuadro_de_Población" localSheetId="7">#REF!</definedName>
    <definedName name="Cuadro_de_Población" localSheetId="8">#REF!</definedName>
    <definedName name="Cuadro_de_Población" localSheetId="9">#REF!</definedName>
    <definedName name="Cuadro_de_Población">#REF!</definedName>
    <definedName name="d" localSheetId="2" hidden="1">'[5]Edad desplegada_70'!#REF!</definedName>
    <definedName name="d" localSheetId="3" hidden="1">'[6]Edad desplegada_70'!#REF!</definedName>
    <definedName name="d" localSheetId="4" hidden="1">'[6]Edad desplegada_70'!#REF!</definedName>
    <definedName name="d" localSheetId="5" hidden="1">'[6]Edad desplegada_70'!#REF!</definedName>
    <definedName name="d" localSheetId="6" hidden="1">'[6]Edad desplegada_70'!#REF!</definedName>
    <definedName name="d" localSheetId="7" hidden="1">'[6]Edad desplegada_70'!#REF!</definedName>
    <definedName name="d" localSheetId="8" hidden="1">'[6]Edad desplegada_70'!#REF!</definedName>
    <definedName name="d" localSheetId="9" hidden="1">'[6]Edad desplegada_70'!#REF!</definedName>
    <definedName name="d" hidden="1">'[7]Edad desplegada_70'!#REF!</definedName>
    <definedName name="def" localSheetId="2" hidden="1">'[5]Edad desplegada_70'!#REF!</definedName>
    <definedName name="def" localSheetId="3" hidden="1">'[6]Edad desplegada_70'!#REF!</definedName>
    <definedName name="def" localSheetId="4" hidden="1">'[6]Edad desplegada_70'!#REF!</definedName>
    <definedName name="def" localSheetId="5" hidden="1">'[6]Edad desplegada_70'!#REF!</definedName>
    <definedName name="def" localSheetId="6" hidden="1">'[6]Edad desplegada_70'!#REF!</definedName>
    <definedName name="def" localSheetId="7" hidden="1">'[6]Edad desplegada_70'!#REF!</definedName>
    <definedName name="def" localSheetId="8" hidden="1">'[6]Edad desplegada_70'!#REF!</definedName>
    <definedName name="def" localSheetId="9" hidden="1">'[6]Edad desplegada_70'!#REF!</definedName>
    <definedName name="def" hidden="1">'[7]Edad desplegada_70'!#REF!</definedName>
    <definedName name="Des" localSheetId="2" hidden="1">'[5]Edad desplegada_70'!#REF!</definedName>
    <definedName name="Des" localSheetId="3" hidden="1">'[6]Edad desplegada_70'!#REF!</definedName>
    <definedName name="Des" localSheetId="4" hidden="1">'[6]Edad desplegada_70'!#REF!</definedName>
    <definedName name="Des" localSheetId="5" hidden="1">'[6]Edad desplegada_70'!#REF!</definedName>
    <definedName name="Des" localSheetId="6" hidden="1">'[6]Edad desplegada_70'!#REF!</definedName>
    <definedName name="Des" localSheetId="7" hidden="1">'[6]Edad desplegada_70'!#REF!</definedName>
    <definedName name="Des" localSheetId="8" hidden="1">'[6]Edad desplegada_70'!#REF!</definedName>
    <definedName name="Des" localSheetId="9" hidden="1">'[6]Edad desplegada_70'!#REF!</definedName>
    <definedName name="Des" hidden="1">'[7]Edad desplegada_70'!#REF!</definedName>
    <definedName name="dfg" localSheetId="2">'[19]323'!#REF!</definedName>
    <definedName name="dfg" localSheetId="3">'[19]323'!#REF!</definedName>
    <definedName name="dfg" localSheetId="4">'[19]323'!#REF!</definedName>
    <definedName name="dfg" localSheetId="5">'[19]323'!#REF!</definedName>
    <definedName name="dfg" localSheetId="6">'[19]323'!#REF!</definedName>
    <definedName name="dfg" localSheetId="7">'[19]323'!#REF!</definedName>
    <definedName name="dfg" localSheetId="8">'[19]323'!#REF!</definedName>
    <definedName name="dfg" localSheetId="9">'[19]323'!#REF!</definedName>
    <definedName name="dfg">'[19]323'!#REF!</definedName>
    <definedName name="DIFERENCIAS">#N/A</definedName>
    <definedName name="duvna" localSheetId="2" hidden="1">'[5]Edad desplegada_70'!#REF!</definedName>
    <definedName name="duvna" localSheetId="3" hidden="1">'[6]Edad desplegada_70'!#REF!</definedName>
    <definedName name="duvna" localSheetId="4" hidden="1">'[6]Edad desplegada_70'!#REF!</definedName>
    <definedName name="duvna" localSheetId="5" hidden="1">'[6]Edad desplegada_70'!#REF!</definedName>
    <definedName name="duvna" localSheetId="6" hidden="1">'[6]Edad desplegada_70'!#REF!</definedName>
    <definedName name="duvna" localSheetId="7" hidden="1">'[6]Edad desplegada_70'!#REF!</definedName>
    <definedName name="duvna" localSheetId="8" hidden="1">'[6]Edad desplegada_70'!#REF!</definedName>
    <definedName name="duvna" localSheetId="9" hidden="1">'[6]Edad desplegada_70'!#REF!</definedName>
    <definedName name="duvna" hidden="1">'[7]Edad desplegada_70'!#REF!</definedName>
    <definedName name="eco" localSheetId="2">#REF!</definedName>
    <definedName name="eco" localSheetId="3">#REF!</definedName>
    <definedName name="eco" localSheetId="4">#REF!</definedName>
    <definedName name="eco" localSheetId="5">#REF!</definedName>
    <definedName name="eco" localSheetId="6">#REF!</definedName>
    <definedName name="eco" localSheetId="7">#REF!</definedName>
    <definedName name="eco" localSheetId="8">#REF!</definedName>
    <definedName name="eco" localSheetId="9">#REF!</definedName>
    <definedName name="eco">#REF!</definedName>
    <definedName name="econo" localSheetId="2">#REF!</definedName>
    <definedName name="econo" localSheetId="3">#REF!</definedName>
    <definedName name="econo" localSheetId="4">#REF!</definedName>
    <definedName name="econo" localSheetId="5">#REF!</definedName>
    <definedName name="econo" localSheetId="6">#REF!</definedName>
    <definedName name="econo" localSheetId="7">#REF!</definedName>
    <definedName name="econo" localSheetId="8">#REF!</definedName>
    <definedName name="econo" localSheetId="9">#REF!</definedName>
    <definedName name="econo">#REF!</definedName>
    <definedName name="economicos" localSheetId="2">#REF!</definedName>
    <definedName name="economicos" localSheetId="3">#REF!</definedName>
    <definedName name="economicos" localSheetId="4">#REF!</definedName>
    <definedName name="economicos" localSheetId="5">#REF!</definedName>
    <definedName name="economicos" localSheetId="6">#REF!</definedName>
    <definedName name="economicos" localSheetId="7">#REF!</definedName>
    <definedName name="economicos" localSheetId="8">#REF!</definedName>
    <definedName name="economicos" localSheetId="9">#REF!</definedName>
    <definedName name="economicos">#REF!</definedName>
    <definedName name="eee" localSheetId="2" hidden="1">'[5]Edad desplegada_70'!#REF!</definedName>
    <definedName name="eee" localSheetId="3" hidden="1">'[6]Edad desplegada_70'!#REF!</definedName>
    <definedName name="eee" localSheetId="4" hidden="1">'[6]Edad desplegada_70'!#REF!</definedName>
    <definedName name="eee" localSheetId="5" hidden="1">'[6]Edad desplegada_70'!#REF!</definedName>
    <definedName name="eee" localSheetId="6" hidden="1">'[6]Edad desplegada_70'!#REF!</definedName>
    <definedName name="eee" localSheetId="7" hidden="1">'[6]Edad desplegada_70'!#REF!</definedName>
    <definedName name="eee" localSheetId="8" hidden="1">'[6]Edad desplegada_70'!#REF!</definedName>
    <definedName name="eee" localSheetId="9" hidden="1">'[6]Edad desplegada_70'!#REF!</definedName>
    <definedName name="eee" hidden="1">'[7]Edad desplegada_70'!#REF!</definedName>
    <definedName name="efra">#N/A</definedName>
    <definedName name="enti" localSheetId="2" hidden="1">'[5]Edad desplegada_70'!#REF!</definedName>
    <definedName name="enti" localSheetId="3" hidden="1">'[6]Edad desplegada_70'!#REF!</definedName>
    <definedName name="enti" localSheetId="4" hidden="1">'[6]Edad desplegada_70'!#REF!</definedName>
    <definedName name="enti" localSheetId="5" hidden="1">'[6]Edad desplegada_70'!#REF!</definedName>
    <definedName name="enti" localSheetId="6" hidden="1">'[6]Edad desplegada_70'!#REF!</definedName>
    <definedName name="enti" localSheetId="7" hidden="1">'[6]Edad desplegada_70'!#REF!</definedName>
    <definedName name="enti" localSheetId="8" hidden="1">'[6]Edad desplegada_70'!#REF!</definedName>
    <definedName name="enti" localSheetId="9" hidden="1">'[6]Edad desplegada_70'!#REF!</definedName>
    <definedName name="enti" hidden="1">'[7]Edad desplegada_70'!#REF!</definedName>
    <definedName name="fef" localSheetId="3" hidden="1">'[20]Edad desplegada_70'!#REF!</definedName>
    <definedName name="fef" localSheetId="4" hidden="1">'[20]Edad desplegada_70'!#REF!</definedName>
    <definedName name="fef" localSheetId="5" hidden="1">'[20]Edad desplegada_70'!#REF!</definedName>
    <definedName name="fef" localSheetId="6" hidden="1">'[20]Edad desplegada_70'!#REF!</definedName>
    <definedName name="fef" localSheetId="7" hidden="1">'[20]Edad desplegada_70'!#REF!</definedName>
    <definedName name="fef" localSheetId="8" hidden="1">'[20]Edad desplegada_70'!#REF!</definedName>
    <definedName name="fef" localSheetId="9" hidden="1">'[43]Edad desplegada_70'!#REF!</definedName>
    <definedName name="fef" hidden="1">'[21]Edad desplegada_70'!#REF!</definedName>
    <definedName name="FP" localSheetId="0">'[22]VALID P13 VS FP'!$A$39:$AF$70</definedName>
    <definedName name="FP" localSheetId="1">'[22]VALID P13 VS FP'!$A$39:$AF$70</definedName>
    <definedName name="FP">'[23]VALID P13 VS FP'!$A$39:$AF$70</definedName>
    <definedName name="_xlnm.Recorder" localSheetId="2">#REF!</definedName>
    <definedName name="_xlnm.Recorder" localSheetId="3">#REF!</definedName>
    <definedName name="_xlnm.Recorder" localSheetId="4">#REF!</definedName>
    <definedName name="_xlnm.Recorder" localSheetId="5">#REF!</definedName>
    <definedName name="_xlnm.Recorder" localSheetId="6">#REF!</definedName>
    <definedName name="_xlnm.Recorder" localSheetId="7">#REF!</definedName>
    <definedName name="_xlnm.Recorder" localSheetId="8">#REF!</definedName>
    <definedName name="_xlnm.Recorder" localSheetId="9">#REF!</definedName>
    <definedName name="_xlnm.Recorder">#REF!</definedName>
    <definedName name="graf" localSheetId="2">'[24]323'!#REF!</definedName>
    <definedName name="graf" localSheetId="3">'[24]323'!#REF!</definedName>
    <definedName name="graf" localSheetId="4">'[24]323'!#REF!</definedName>
    <definedName name="graf" localSheetId="5">'[24]323'!#REF!</definedName>
    <definedName name="graf" localSheetId="6">'[24]323'!#REF!</definedName>
    <definedName name="graf" localSheetId="7">'[24]323'!#REF!</definedName>
    <definedName name="graf" localSheetId="8">'[24]323'!#REF!</definedName>
    <definedName name="graf" localSheetId="9">'[24]323'!#REF!</definedName>
    <definedName name="graf">'[24]323'!#REF!</definedName>
    <definedName name="Graf_pay_2" localSheetId="2">#REF!</definedName>
    <definedName name="Graf_pay_2" localSheetId="3">#REF!</definedName>
    <definedName name="Graf_pay_2" localSheetId="4">#REF!</definedName>
    <definedName name="Graf_pay_2" localSheetId="5">#REF!</definedName>
    <definedName name="Graf_pay_2" localSheetId="6">#REF!</definedName>
    <definedName name="Graf_pay_2" localSheetId="7">#REF!</definedName>
    <definedName name="Graf_pay_2" localSheetId="8">#REF!</definedName>
    <definedName name="Graf_pay_2" localSheetId="9">#REF!</definedName>
    <definedName name="Graf_pay_2">#REF!</definedName>
    <definedName name="GRAF_POBABS" localSheetId="2">#REF!</definedName>
    <definedName name="GRAF_POBABS" localSheetId="3">#REF!</definedName>
    <definedName name="GRAF_POBABS" localSheetId="4">#REF!</definedName>
    <definedName name="GRAF_POBABS" localSheetId="5">#REF!</definedName>
    <definedName name="GRAF_POBABS" localSheetId="6">#REF!</definedName>
    <definedName name="GRAF_POBABS" localSheetId="7">#REF!</definedName>
    <definedName name="GRAF_POBABS" localSheetId="8">#REF!</definedName>
    <definedName name="GRAF_POBABS" localSheetId="9">#REF!</definedName>
    <definedName name="GRAF_POBABS">#REF!</definedName>
    <definedName name="Grafica" localSheetId="3" hidden="1">'[20]Edad desplegada_70'!#REF!</definedName>
    <definedName name="Grafica" localSheetId="4" hidden="1">'[20]Edad desplegada_70'!#REF!</definedName>
    <definedName name="Grafica" localSheetId="5" hidden="1">'[20]Edad desplegada_70'!#REF!</definedName>
    <definedName name="Grafica" localSheetId="6" hidden="1">'[20]Edad desplegada_70'!#REF!</definedName>
    <definedName name="Grafica" localSheetId="7" hidden="1">'[20]Edad desplegada_70'!#REF!</definedName>
    <definedName name="Grafica" localSheetId="8" hidden="1">'[20]Edad desplegada_70'!#REF!</definedName>
    <definedName name="Grafica" localSheetId="9" hidden="1">'[43]Edad desplegada_70'!#REF!</definedName>
    <definedName name="Grafica" hidden="1">'[21]Edad desplegada_70'!#REF!</definedName>
    <definedName name="hj" localSheetId="2" hidden="1">'[5]Edad desplegada_70'!#REF!</definedName>
    <definedName name="hj" localSheetId="3" hidden="1">'[6]Edad desplegada_70'!#REF!</definedName>
    <definedName name="hj" localSheetId="4" hidden="1">'[6]Edad desplegada_70'!#REF!</definedName>
    <definedName name="hj" localSheetId="5" hidden="1">'[6]Edad desplegada_70'!#REF!</definedName>
    <definedName name="hj" localSheetId="6" hidden="1">'[6]Edad desplegada_70'!#REF!</definedName>
    <definedName name="hj" localSheetId="7" hidden="1">'[6]Edad desplegada_70'!#REF!</definedName>
    <definedName name="hj" localSheetId="8" hidden="1">'[6]Edad desplegada_70'!#REF!</definedName>
    <definedName name="hj" localSheetId="9" hidden="1">'[6]Edad desplegada_70'!#REF!</definedName>
    <definedName name="hj" hidden="1">'[7]Edad desplegada_70'!#REF!</definedName>
    <definedName name="hjui" localSheetId="3" hidden="1">'[20]Edad desplegada_70'!#REF!</definedName>
    <definedName name="hjui" localSheetId="4" hidden="1">'[20]Edad desplegada_70'!#REF!</definedName>
    <definedName name="hjui" localSheetId="5" hidden="1">'[20]Edad desplegada_70'!#REF!</definedName>
    <definedName name="hjui" localSheetId="6" hidden="1">'[20]Edad desplegada_70'!#REF!</definedName>
    <definedName name="hjui" localSheetId="7" hidden="1">'[20]Edad desplegada_70'!#REF!</definedName>
    <definedName name="hjui" localSheetId="8" hidden="1">'[20]Edad desplegada_70'!#REF!</definedName>
    <definedName name="hjui" localSheetId="9" hidden="1">'[43]Edad desplegada_70'!#REF!</definedName>
    <definedName name="hjui" hidden="1">'[21]Edad desplegada_70'!#REF!</definedName>
    <definedName name="hog" localSheetId="2" hidden="1">'[5]Edad desplegada_70'!#REF!</definedName>
    <definedName name="hog" localSheetId="3" hidden="1">'[6]Edad desplegada_70'!#REF!</definedName>
    <definedName name="hog" localSheetId="4" hidden="1">'[6]Edad desplegada_70'!#REF!</definedName>
    <definedName name="hog" localSheetId="5" hidden="1">'[6]Edad desplegada_70'!#REF!</definedName>
    <definedName name="hog" localSheetId="6" hidden="1">'[6]Edad desplegada_70'!#REF!</definedName>
    <definedName name="hog" localSheetId="7" hidden="1">'[6]Edad desplegada_70'!#REF!</definedName>
    <definedName name="hog" localSheetId="8" hidden="1">'[6]Edad desplegada_70'!#REF!</definedName>
    <definedName name="hog" localSheetId="9" hidden="1">'[6]Edad desplegada_70'!#REF!</definedName>
    <definedName name="hog" hidden="1">'[7]Edad desplegada_70'!#REF!</definedName>
    <definedName name="hu" localSheetId="2" hidden="1">'[5]Edad desplegada_70'!#REF!</definedName>
    <definedName name="hu" localSheetId="3" hidden="1">'[6]Edad desplegada_70'!#REF!</definedName>
    <definedName name="hu" localSheetId="4" hidden="1">'[6]Edad desplegada_70'!#REF!</definedName>
    <definedName name="hu" localSheetId="5" hidden="1">'[6]Edad desplegada_70'!#REF!</definedName>
    <definedName name="hu" localSheetId="6" hidden="1">'[6]Edad desplegada_70'!#REF!</definedName>
    <definedName name="hu" localSheetId="7" hidden="1">'[6]Edad desplegada_70'!#REF!</definedName>
    <definedName name="hu" localSheetId="8" hidden="1">'[6]Edad desplegada_70'!#REF!</definedName>
    <definedName name="hu" localSheetId="9" hidden="1">'[6]Edad desplegada_70'!#REF!</definedName>
    <definedName name="hu" hidden="1">'[7]Edad desplegada_70'!#REF!</definedName>
    <definedName name="IMP_REGIONVERI">[25]región!$AC$565:$AV$655</definedName>
    <definedName name="j" localSheetId="2">#REF!</definedName>
    <definedName name="j" localSheetId="3">#REF!</definedName>
    <definedName name="j" localSheetId="4">#REF!</definedName>
    <definedName name="j" localSheetId="5">#REF!</definedName>
    <definedName name="j" localSheetId="6">#REF!</definedName>
    <definedName name="j" localSheetId="7">#REF!</definedName>
    <definedName name="j" localSheetId="8">#REF!</definedName>
    <definedName name="j" localSheetId="9">#REF!</definedName>
    <definedName name="j">#REF!</definedName>
    <definedName name="l" localSheetId="3" hidden="1">'[20]Edad desplegada_70'!#REF!</definedName>
    <definedName name="l" localSheetId="4" hidden="1">'[20]Edad desplegada_70'!#REF!</definedName>
    <definedName name="l" localSheetId="5" hidden="1">'[20]Edad desplegada_70'!#REF!</definedName>
    <definedName name="l" localSheetId="6" hidden="1">'[20]Edad desplegada_70'!#REF!</definedName>
    <definedName name="l" localSheetId="7" hidden="1">'[20]Edad desplegada_70'!#REF!</definedName>
    <definedName name="l" localSheetId="8" hidden="1">'[20]Edad desplegada_70'!#REF!</definedName>
    <definedName name="l" localSheetId="9" hidden="1">'[43]Edad desplegada_70'!#REF!</definedName>
    <definedName name="l" hidden="1">'[21]Edad desplegada_70'!#REF!</definedName>
    <definedName name="lo" localSheetId="2" hidden="1">'[5]Edad desplegada_70'!#REF!</definedName>
    <definedName name="lo" localSheetId="3" hidden="1">'[6]Edad desplegada_70'!#REF!</definedName>
    <definedName name="lo" localSheetId="4" hidden="1">'[6]Edad desplegada_70'!#REF!</definedName>
    <definedName name="lo" localSheetId="5" hidden="1">'[6]Edad desplegada_70'!#REF!</definedName>
    <definedName name="lo" localSheetId="6" hidden="1">'[6]Edad desplegada_70'!#REF!</definedName>
    <definedName name="lo" localSheetId="7" hidden="1">'[6]Edad desplegada_70'!#REF!</definedName>
    <definedName name="lo" localSheetId="8" hidden="1">'[6]Edad desplegada_70'!#REF!</definedName>
    <definedName name="lo" localSheetId="9" hidden="1">'[6]Edad desplegada_70'!#REF!</definedName>
    <definedName name="lo" hidden="1">'[7]Edad desplegada_70'!#REF!</definedName>
    <definedName name="lulu" localSheetId="2">#REF!</definedName>
    <definedName name="lulu" localSheetId="3">#REF!</definedName>
    <definedName name="lulu" localSheetId="4">#REF!</definedName>
    <definedName name="lulu" localSheetId="5">#REF!</definedName>
    <definedName name="lulu" localSheetId="7">#REF!</definedName>
    <definedName name="lulu" localSheetId="8">#REF!</definedName>
    <definedName name="lulu" localSheetId="9">#REF!</definedName>
    <definedName name="lulu">#REF!</definedName>
    <definedName name="m" localSheetId="2" hidden="1">'[26]Edad desplegada_70'!#REF!</definedName>
    <definedName name="m" localSheetId="3" hidden="1">'[27]Edad desplegada_70'!#REF!</definedName>
    <definedName name="m" localSheetId="4" hidden="1">'[27]Edad desplegada_70'!#REF!</definedName>
    <definedName name="m" localSheetId="5" hidden="1">'[27]Edad desplegada_70'!#REF!</definedName>
    <definedName name="m" localSheetId="6" hidden="1">'[27]Edad desplegada_70'!#REF!</definedName>
    <definedName name="m" localSheetId="7" hidden="1">'[27]Edad desplegada_70'!#REF!</definedName>
    <definedName name="m" localSheetId="8" hidden="1">'[27]Edad desplegada_70'!#REF!</definedName>
    <definedName name="m" localSheetId="9" hidden="1">'[27]Edad desplegada_70'!#REF!</definedName>
    <definedName name="m" hidden="1">'[28]Edad desplegada_70'!#REF!</definedName>
    <definedName name="MSMSMS" localSheetId="2" hidden="1">'[2]Edad desplegada_70'!#REF!</definedName>
    <definedName name="MSMSMS" localSheetId="3" hidden="1">'[3]Edad desplegada_70'!#REF!</definedName>
    <definedName name="MSMSMS" localSheetId="4" hidden="1">'[3]Edad desplegada_70'!#REF!</definedName>
    <definedName name="MSMSMS" localSheetId="5" hidden="1">'[3]Edad desplegada_70'!#REF!</definedName>
    <definedName name="MSMSMS" localSheetId="6" hidden="1">'[3]Edad desplegada_70'!#REF!</definedName>
    <definedName name="MSMSMS" localSheetId="7" hidden="1">'[3]Edad desplegada_70'!#REF!</definedName>
    <definedName name="MSMSMS" localSheetId="8" hidden="1">'[3]Edad desplegada_70'!#REF!</definedName>
    <definedName name="MSMSMS" localSheetId="9" hidden="1">'[3]Edad desplegada_70'!#REF!</definedName>
    <definedName name="MSMSMS" hidden="1">'[4]Edad desplegada_70'!#REF!</definedName>
    <definedName name="muni" localSheetId="2" hidden="1">'[5]Edad desplegada_70'!#REF!</definedName>
    <definedName name="muni" localSheetId="3" hidden="1">'[6]Edad desplegada_70'!#REF!</definedName>
    <definedName name="muni" localSheetId="4" hidden="1">'[6]Edad desplegada_70'!#REF!</definedName>
    <definedName name="muni" localSheetId="5" hidden="1">'[6]Edad desplegada_70'!#REF!</definedName>
    <definedName name="muni" localSheetId="6" hidden="1">'[6]Edad desplegada_70'!#REF!</definedName>
    <definedName name="muni" localSheetId="7" hidden="1">'[6]Edad desplegada_70'!#REF!</definedName>
    <definedName name="muni" localSheetId="8" hidden="1">'[6]Edad desplegada_70'!#REF!</definedName>
    <definedName name="muni" localSheetId="9" hidden="1">'[6]Edad desplegada_70'!#REF!</definedName>
    <definedName name="muni" hidden="1">'[7]Edad desplegada_70'!#REF!</definedName>
    <definedName name="n" localSheetId="2" hidden="1">'[5]Edad desplegada_70'!#REF!</definedName>
    <definedName name="n" localSheetId="3" hidden="1">'[6]Edad desplegada_70'!#REF!</definedName>
    <definedName name="n" localSheetId="4" hidden="1">'[6]Edad desplegada_70'!#REF!</definedName>
    <definedName name="n" localSheetId="5" hidden="1">'[6]Edad desplegada_70'!#REF!</definedName>
    <definedName name="n" localSheetId="6" hidden="1">'[6]Edad desplegada_70'!#REF!</definedName>
    <definedName name="n" localSheetId="7" hidden="1">'[6]Edad desplegada_70'!#REF!</definedName>
    <definedName name="n" localSheetId="8" hidden="1">'[6]Edad desplegada_70'!#REF!</definedName>
    <definedName name="n" localSheetId="9" hidden="1">'[6]Edad desplegada_70'!#REF!</definedName>
    <definedName name="n" hidden="1">'[7]Edad desplegada_70'!#REF!</definedName>
    <definedName name="ñ" localSheetId="3" hidden="1">'[20]Edad desplegada_70'!#REF!</definedName>
    <definedName name="ñ" localSheetId="4" hidden="1">'[20]Edad desplegada_70'!#REF!</definedName>
    <definedName name="ñ" localSheetId="5" hidden="1">'[20]Edad desplegada_70'!#REF!</definedName>
    <definedName name="ñ" localSheetId="6" hidden="1">'[20]Edad desplegada_70'!#REF!</definedName>
    <definedName name="ñ" localSheetId="7" hidden="1">'[20]Edad desplegada_70'!#REF!</definedName>
    <definedName name="ñ" localSheetId="8" hidden="1">'[20]Edad desplegada_70'!#REF!</definedName>
    <definedName name="ñ" localSheetId="9" hidden="1">'[43]Edad desplegada_70'!#REF!</definedName>
    <definedName name="ñ" hidden="1">'[21]Edad desplegada_70'!#REF!</definedName>
    <definedName name="paren" localSheetId="2">#REF!</definedName>
    <definedName name="paren" localSheetId="3">#REF!</definedName>
    <definedName name="paren" localSheetId="4">#REF!</definedName>
    <definedName name="paren" localSheetId="5">#REF!</definedName>
    <definedName name="paren" localSheetId="6">#REF!</definedName>
    <definedName name="paren" localSheetId="7">#REF!</definedName>
    <definedName name="paren" localSheetId="8">#REF!</definedName>
    <definedName name="paren" localSheetId="9">#REF!</definedName>
    <definedName name="paren">#REF!</definedName>
    <definedName name="paso" localSheetId="2" hidden="1">'[5]Edad desplegada_70'!#REF!</definedName>
    <definedName name="paso" localSheetId="3" hidden="1">'[6]Edad desplegada_70'!#REF!</definedName>
    <definedName name="paso" localSheetId="4" hidden="1">'[6]Edad desplegada_70'!#REF!</definedName>
    <definedName name="paso" localSheetId="5" hidden="1">'[6]Edad desplegada_70'!#REF!</definedName>
    <definedName name="paso" localSheetId="6" hidden="1">'[6]Edad desplegada_70'!#REF!</definedName>
    <definedName name="paso" localSheetId="7" hidden="1">'[6]Edad desplegada_70'!#REF!</definedName>
    <definedName name="paso" localSheetId="8" hidden="1">'[6]Edad desplegada_70'!#REF!</definedName>
    <definedName name="paso" localSheetId="9" hidden="1">'[6]Edad desplegada_70'!#REF!</definedName>
    <definedName name="paso" hidden="1">'[7]Edad desplegada_70'!#REF!</definedName>
    <definedName name="pliastik" localSheetId="2" hidden="1">'[5]Edad desplegada_70'!#REF!</definedName>
    <definedName name="pliastik" localSheetId="3" hidden="1">'[6]Edad desplegada_70'!#REF!</definedName>
    <definedName name="pliastik" localSheetId="4" hidden="1">'[6]Edad desplegada_70'!#REF!</definedName>
    <definedName name="pliastik" localSheetId="5" hidden="1">'[6]Edad desplegada_70'!#REF!</definedName>
    <definedName name="pliastik" localSheetId="6" hidden="1">'[6]Edad desplegada_70'!#REF!</definedName>
    <definedName name="pliastik" localSheetId="7" hidden="1">'[6]Edad desplegada_70'!#REF!</definedName>
    <definedName name="pliastik" localSheetId="8" hidden="1">'[6]Edad desplegada_70'!#REF!</definedName>
    <definedName name="pliastik" localSheetId="9" hidden="1">'[6]Edad desplegada_70'!#REF!</definedName>
    <definedName name="pliastik" hidden="1">'[7]Edad desplegada_70'!#REF!</definedName>
    <definedName name="pobla" localSheetId="2">'[29]Delito (J)'!$K$35</definedName>
    <definedName name="pobla" localSheetId="3">'[30]Delito (J)'!$K$35</definedName>
    <definedName name="pobla" localSheetId="4">'[30]Delito (J)'!$K$35</definedName>
    <definedName name="pobla" localSheetId="5">'[30]Delito (J)'!$K$35</definedName>
    <definedName name="pobla" localSheetId="6">'[30]Delito (J)'!$K$35</definedName>
    <definedName name="pobla" localSheetId="7">'[30]Delito (J)'!$K$35</definedName>
    <definedName name="pobla" localSheetId="8">'[30]Delito (J)'!$K$35</definedName>
    <definedName name="pobla" localSheetId="9">'[30]Delito (J)'!$K$35</definedName>
    <definedName name="pobla">'[31]Delito (J)'!$K$35</definedName>
    <definedName name="Porceancia" localSheetId="2" hidden="1">'[26]Edad desplegada_70'!#REF!</definedName>
    <definedName name="Porceancia" localSheetId="3" hidden="1">'[27]Edad desplegada_70'!#REF!</definedName>
    <definedName name="Porceancia" localSheetId="4" hidden="1">'[27]Edad desplegada_70'!#REF!</definedName>
    <definedName name="Porceancia" localSheetId="5" hidden="1">'[27]Edad desplegada_70'!#REF!</definedName>
    <definedName name="Porceancia" localSheetId="6" hidden="1">'[27]Edad desplegada_70'!#REF!</definedName>
    <definedName name="Porceancia" localSheetId="7" hidden="1">'[27]Edad desplegada_70'!#REF!</definedName>
    <definedName name="Porceancia" localSheetId="8" hidden="1">'[27]Edad desplegada_70'!#REF!</definedName>
    <definedName name="Porceancia" localSheetId="9" hidden="1">'[27]Edad desplegada_70'!#REF!</definedName>
    <definedName name="Porceancia" hidden="1">'[28]Edad desplegada_70'!#REF!</definedName>
    <definedName name="Print_Area" localSheetId="1">'2011'!$A$3:$F$47</definedName>
    <definedName name="Print_Area" localSheetId="2">'2012'!$A$3:$F$47</definedName>
    <definedName name="PROBLEMAS_MENTALES" localSheetId="3">#REF!</definedName>
    <definedName name="PROBLEMAS_MENTALES" localSheetId="4">#REF!</definedName>
    <definedName name="PROBLEMAS_MENTALES" localSheetId="5">#REF!</definedName>
    <definedName name="PROBLEMAS_MENTALES" localSheetId="6">#REF!</definedName>
    <definedName name="PROBLEMAS_MENTALES" localSheetId="7">#REF!</definedName>
    <definedName name="PROBLEMAS_MENTALES" localSheetId="8">#REF!</definedName>
    <definedName name="PROBLEMAS_MENTALES" localSheetId="9">#REF!</definedName>
    <definedName name="PROBLEMAS_MENTALES">#REF!</definedName>
    <definedName name="qaz" localSheetId="3" hidden="1">'[20]Edad desplegada_70'!#REF!</definedName>
    <definedName name="qaz" localSheetId="4" hidden="1">'[20]Edad desplegada_70'!#REF!</definedName>
    <definedName name="qaz" localSheetId="5" hidden="1">'[20]Edad desplegada_70'!#REF!</definedName>
    <definedName name="qaz" localSheetId="6" hidden="1">'[20]Edad desplegada_70'!#REF!</definedName>
    <definedName name="qaz" localSheetId="7" hidden="1">'[20]Edad desplegada_70'!#REF!</definedName>
    <definedName name="qaz" localSheetId="8" hidden="1">'[20]Edad desplegada_70'!#REF!</definedName>
    <definedName name="qaz" localSheetId="9" hidden="1">'[43]Edad desplegada_70'!#REF!</definedName>
    <definedName name="qaz" hidden="1">'[21]Edad desplegada_70'!#REF!</definedName>
    <definedName name="qazs" localSheetId="2" hidden="1">'[5]Edad desplegada_70'!#REF!</definedName>
    <definedName name="qazs" localSheetId="3" hidden="1">'[6]Edad desplegada_70'!#REF!</definedName>
    <definedName name="qazs" localSheetId="4" hidden="1">'[6]Edad desplegada_70'!#REF!</definedName>
    <definedName name="qazs" localSheetId="5" hidden="1">'[6]Edad desplegada_70'!#REF!</definedName>
    <definedName name="qazs" localSheetId="6" hidden="1">'[6]Edad desplegada_70'!#REF!</definedName>
    <definedName name="qazs" localSheetId="7" hidden="1">'[6]Edad desplegada_70'!#REF!</definedName>
    <definedName name="qazs" localSheetId="8" hidden="1">'[6]Edad desplegada_70'!#REF!</definedName>
    <definedName name="qazs" localSheetId="9" hidden="1">'[6]Edad desplegada_70'!#REF!</definedName>
    <definedName name="qazs" hidden="1">'[7]Edad desplegada_70'!#REF!</definedName>
    <definedName name="qwasz" localSheetId="2" hidden="1">'[5]Edad desplegada_70'!#REF!</definedName>
    <definedName name="qwasz" localSheetId="3" hidden="1">'[6]Edad desplegada_70'!#REF!</definedName>
    <definedName name="qwasz" localSheetId="4" hidden="1">'[6]Edad desplegada_70'!#REF!</definedName>
    <definedName name="qwasz" localSheetId="5" hidden="1">'[6]Edad desplegada_70'!#REF!</definedName>
    <definedName name="qwasz" localSheetId="6" hidden="1">'[6]Edad desplegada_70'!#REF!</definedName>
    <definedName name="qwasz" localSheetId="7" hidden="1">'[6]Edad desplegada_70'!#REF!</definedName>
    <definedName name="qwasz" localSheetId="8" hidden="1">'[6]Edad desplegada_70'!#REF!</definedName>
    <definedName name="qwasz" localSheetId="9" hidden="1">'[6]Edad desplegada_70'!#REF!</definedName>
    <definedName name="qwasz" hidden="1">'[7]Edad desplegada_70'!#REF!</definedName>
    <definedName name="qwer" localSheetId="2" hidden="1">'[5]Edad desplegada_70'!#REF!</definedName>
    <definedName name="qwer" localSheetId="3" hidden="1">'[6]Edad desplegada_70'!#REF!</definedName>
    <definedName name="qwer" localSheetId="4" hidden="1">'[6]Edad desplegada_70'!#REF!</definedName>
    <definedName name="qwer" localSheetId="5" hidden="1">'[6]Edad desplegada_70'!#REF!</definedName>
    <definedName name="qwer" localSheetId="6" hidden="1">'[6]Edad desplegada_70'!#REF!</definedName>
    <definedName name="qwer" localSheetId="7" hidden="1">'[6]Edad desplegada_70'!#REF!</definedName>
    <definedName name="qwer" localSheetId="8" hidden="1">'[6]Edad desplegada_70'!#REF!</definedName>
    <definedName name="qwer" localSheetId="9" hidden="1">'[6]Edad desplegada_70'!#REF!</definedName>
    <definedName name="qwer" hidden="1">'[7]Edad desplegada_70'!#REF!</definedName>
    <definedName name="qwerrr" localSheetId="3" hidden="1">'[20]Edad desplegada_70'!#REF!</definedName>
    <definedName name="qwerrr" localSheetId="4" hidden="1">'[20]Edad desplegada_70'!#REF!</definedName>
    <definedName name="qwerrr" localSheetId="5" hidden="1">'[20]Edad desplegada_70'!#REF!</definedName>
    <definedName name="qwerrr" localSheetId="6" hidden="1">'[20]Edad desplegada_70'!#REF!</definedName>
    <definedName name="qwerrr" localSheetId="7" hidden="1">'[20]Edad desplegada_70'!#REF!</definedName>
    <definedName name="qwerrr" localSheetId="8" hidden="1">'[20]Edad desplegada_70'!#REF!</definedName>
    <definedName name="qwerrr" localSheetId="9" hidden="1">'[43]Edad desplegada_70'!#REF!</definedName>
    <definedName name="qwerrr" hidden="1">'[21]Edad desplegada_70'!#REF!</definedName>
    <definedName name="reg_1_al_8_impresión">[25]región!$A$1:$Y$551</definedName>
    <definedName name="REGION">[25]región!$A$1:$Y$563</definedName>
    <definedName name="region_v">[25]región!$AC$565:$AV$657</definedName>
    <definedName name="ros" localSheetId="2">#REF!</definedName>
    <definedName name="ros" localSheetId="3">#REF!</definedName>
    <definedName name="ros" localSheetId="4">#REF!</definedName>
    <definedName name="ros" localSheetId="5">#REF!</definedName>
    <definedName name="ros" localSheetId="6">#REF!</definedName>
    <definedName name="ros" localSheetId="7">#REF!</definedName>
    <definedName name="ros" localSheetId="8">#REF!</definedName>
    <definedName name="ros" localSheetId="9">#REF!</definedName>
    <definedName name="ros">#REF!</definedName>
    <definedName name="sef" localSheetId="2" hidden="1">'[5]Edad desplegada_70'!#REF!</definedName>
    <definedName name="sef" localSheetId="3" hidden="1">'[6]Edad desplegada_70'!#REF!</definedName>
    <definedName name="sef" localSheetId="4" hidden="1">'[6]Edad desplegada_70'!#REF!</definedName>
    <definedName name="sef" localSheetId="5" hidden="1">'[6]Edad desplegada_70'!#REF!</definedName>
    <definedName name="sef" localSheetId="6" hidden="1">'[6]Edad desplegada_70'!#REF!</definedName>
    <definedName name="sef" localSheetId="7" hidden="1">'[6]Edad desplegada_70'!#REF!</definedName>
    <definedName name="sef" localSheetId="8" hidden="1">'[6]Edad desplegada_70'!#REF!</definedName>
    <definedName name="sef" localSheetId="9" hidden="1">'[6]Edad desplegada_70'!#REF!</definedName>
    <definedName name="sef" hidden="1">'[7]Edad desplegada_70'!#REF!</definedName>
    <definedName name="Serie" localSheetId="2">#REF!</definedName>
    <definedName name="Serie" localSheetId="3">#REF!</definedName>
    <definedName name="Serie" localSheetId="4">#REF!</definedName>
    <definedName name="Serie" localSheetId="5">#REF!</definedName>
    <definedName name="Serie" localSheetId="6">#REF!</definedName>
    <definedName name="Serie" localSheetId="7">#REF!</definedName>
    <definedName name="Serie" localSheetId="8">#REF!</definedName>
    <definedName name="Serie" localSheetId="9">#REF!</definedName>
    <definedName name="Serie">#REF!</definedName>
    <definedName name="SS" localSheetId="2">'[32]Delito (J)'!$K$35</definedName>
    <definedName name="SS" localSheetId="3">'[33]Delito (J)'!$K$35</definedName>
    <definedName name="SS" localSheetId="4">'[33]Delito (J)'!$K$35</definedName>
    <definedName name="SS" localSheetId="5">'[33]Delito (J)'!$K$35</definedName>
    <definedName name="SS" localSheetId="6">'[33]Delito (J)'!$K$35</definedName>
    <definedName name="SS" localSheetId="7">'[33]Delito (J)'!$K$35</definedName>
    <definedName name="SS" localSheetId="8">'[33]Delito (J)'!$K$35</definedName>
    <definedName name="SS" localSheetId="9">'[33]Delito (J)'!$K$35</definedName>
    <definedName name="SS">'[34]Delito (J)'!$K$35</definedName>
    <definedName name="_xlnm.Print_Titles">#N/A</definedName>
    <definedName name="tloc" localSheetId="2" hidden="1">'[5]Edad desplegada_70'!#REF!</definedName>
    <definedName name="tloc" localSheetId="3" hidden="1">'[6]Edad desplegada_70'!#REF!</definedName>
    <definedName name="tloc" localSheetId="4" hidden="1">'[6]Edad desplegada_70'!#REF!</definedName>
    <definedName name="tloc" localSheetId="5" hidden="1">'[6]Edad desplegada_70'!#REF!</definedName>
    <definedName name="tloc" localSheetId="6" hidden="1">'[6]Edad desplegada_70'!#REF!</definedName>
    <definedName name="tloc" localSheetId="7" hidden="1">'[6]Edad desplegada_70'!#REF!</definedName>
    <definedName name="tloc" localSheetId="8" hidden="1">'[6]Edad desplegada_70'!#REF!</definedName>
    <definedName name="tloc" localSheetId="9" hidden="1">'[6]Edad desplegada_70'!#REF!</definedName>
    <definedName name="tloc" hidden="1">'[7]Edad desplegada_70'!#REF!</definedName>
    <definedName name="Totales" localSheetId="2">#REF!,#REF!,#REF!</definedName>
    <definedName name="Totales" localSheetId="3">#REF!,#REF!,#REF!</definedName>
    <definedName name="Totales" localSheetId="4">#REF!,#REF!,#REF!</definedName>
    <definedName name="Totales" localSheetId="5">#REF!,#REF!,#REF!</definedName>
    <definedName name="Totales" localSheetId="6">#REF!,#REF!,#REF!</definedName>
    <definedName name="Totales" localSheetId="7">#REF!,#REF!,#REF!</definedName>
    <definedName name="Totales" localSheetId="8">#REF!,#REF!,#REF!</definedName>
    <definedName name="Totales" localSheetId="9">#REF!,#REF!,#REF!</definedName>
    <definedName name="Totales">#REF!,#REF!,#REF!</definedName>
    <definedName name="Totales_1" localSheetId="2">'[35]Nac028(1)'!$B$13:$B$13,'[35]Nac028(1)'!$C$13:$C$13</definedName>
    <definedName name="Totales_1" localSheetId="3">'[36]Nac028(1)'!$B$13:$B$13,'[36]Nac028(1)'!$C$13:$C$13</definedName>
    <definedName name="Totales_1" localSheetId="4">'[36]Nac028(1)'!$B$13:$B$13,'[36]Nac028(1)'!$C$13:$C$13</definedName>
    <definedName name="Totales_1" localSheetId="5">'[36]Nac028(1)'!$B$13:$B$13,'[36]Nac028(1)'!$C$13:$C$13</definedName>
    <definedName name="Totales_1" localSheetId="6">'[36]Nac028(1)'!$B$13:$B$13,'[36]Nac028(1)'!$C$13:$C$13</definedName>
    <definedName name="Totales_1" localSheetId="7">'[36]Nac028(1)'!$B$13:$B$13,'[36]Nac028(1)'!$C$13:$C$13</definedName>
    <definedName name="Totales_1" localSheetId="8">'[36]Nac028(1)'!$B$13:$B$13,'[36]Nac028(1)'!$C$13:$C$13</definedName>
    <definedName name="Totales_1" localSheetId="9">'[36]Nac028(1)'!$B$13:$B$13,'[36]Nac028(1)'!$C$13:$C$13</definedName>
    <definedName name="Totales_1">'[37]Nac028(1)'!$B$13:$B$13,'[37]Nac028(1)'!$C$13:$C$13</definedName>
    <definedName name="Uni_Mas" localSheetId="2">#REF!</definedName>
    <definedName name="Uni_Mas" localSheetId="3">#REF!</definedName>
    <definedName name="Uni_Mas" localSheetId="4">#REF!</definedName>
    <definedName name="Uni_Mas" localSheetId="5">#REF!</definedName>
    <definedName name="Uni_Mas" localSheetId="6">#REF!</definedName>
    <definedName name="Uni_Mas" localSheetId="7">#REF!</definedName>
    <definedName name="Uni_Mas" localSheetId="8">#REF!</definedName>
    <definedName name="Uni_Mas" localSheetId="9">#REF!</definedName>
    <definedName name="Uni_Mas">#REF!</definedName>
    <definedName name="Universo" localSheetId="2">'[15]323'!#REF!</definedName>
    <definedName name="Universo" localSheetId="3">'[15]323'!#REF!</definedName>
    <definedName name="Universo" localSheetId="4">'[15]323'!#REF!</definedName>
    <definedName name="Universo" localSheetId="5">'[15]323'!#REF!</definedName>
    <definedName name="Universo" localSheetId="6">'[15]323'!#REF!</definedName>
    <definedName name="Universo" localSheetId="7">'[15]323'!#REF!</definedName>
    <definedName name="Universo" localSheetId="8">'[15]323'!#REF!</definedName>
    <definedName name="Universo" localSheetId="9">'[15]323'!#REF!</definedName>
    <definedName name="Universo">'[15]323'!#REF!</definedName>
    <definedName name="UNOBERSOI" localSheetId="2">'[14]323'!#REF!</definedName>
    <definedName name="UNOBERSOI" localSheetId="3">'[14]323'!#REF!</definedName>
    <definedName name="UNOBERSOI" localSheetId="4">'[14]323'!#REF!</definedName>
    <definedName name="UNOBERSOI" localSheetId="5">'[14]323'!#REF!</definedName>
    <definedName name="UNOBERSOI" localSheetId="6">'[14]323'!#REF!</definedName>
    <definedName name="UNOBERSOI" localSheetId="7">'[14]323'!#REF!</definedName>
    <definedName name="UNOBERSOI" localSheetId="8">'[14]323'!#REF!</definedName>
    <definedName name="UNOBERSOI" localSheetId="9">'[14]323'!#REF!</definedName>
    <definedName name="UNOBERSOI">'[14]323'!#REF!</definedName>
    <definedName name="VARIABLES">#N/A</definedName>
    <definedName name="wes" localSheetId="2" hidden="1">'[5]Edad desplegada_70'!#REF!</definedName>
    <definedName name="wes" localSheetId="3" hidden="1">'[6]Edad desplegada_70'!#REF!</definedName>
    <definedName name="wes" localSheetId="4" hidden="1">'[6]Edad desplegada_70'!#REF!</definedName>
    <definedName name="wes" localSheetId="5" hidden="1">'[6]Edad desplegada_70'!#REF!</definedName>
    <definedName name="wes" localSheetId="6" hidden="1">'[6]Edad desplegada_70'!#REF!</definedName>
    <definedName name="wes" localSheetId="7" hidden="1">'[6]Edad desplegada_70'!#REF!</definedName>
    <definedName name="wes" localSheetId="8" hidden="1">'[6]Edad desplegada_70'!#REF!</definedName>
    <definedName name="wes" localSheetId="9" hidden="1">'[6]Edad desplegada_70'!#REF!</definedName>
    <definedName name="wes" hidden="1">'[7]Edad desplegada_70'!#REF!</definedName>
    <definedName name="wse" localSheetId="3" hidden="1">'[20]Edad desplegada_70'!#REF!</definedName>
    <definedName name="wse" localSheetId="4" hidden="1">'[20]Edad desplegada_70'!#REF!</definedName>
    <definedName name="wse" localSheetId="5" hidden="1">'[20]Edad desplegada_70'!#REF!</definedName>
    <definedName name="wse" localSheetId="6" hidden="1">'[20]Edad desplegada_70'!#REF!</definedName>
    <definedName name="wse" localSheetId="7" hidden="1">'[20]Edad desplegada_70'!#REF!</definedName>
    <definedName name="wse" localSheetId="8" hidden="1">'[20]Edad desplegada_70'!#REF!</definedName>
    <definedName name="wse" localSheetId="9" hidden="1">'[43]Edad desplegada_70'!#REF!</definedName>
    <definedName name="wse" hidden="1">'[21]Edad desplegada_70'!#REF!</definedName>
    <definedName name="x">#N/A</definedName>
    <definedName name="y">#N/A</definedName>
    <definedName name="YYYY" localSheetId="2">#REF!</definedName>
    <definedName name="YYYY" localSheetId="3">#REF!</definedName>
    <definedName name="YYYY" localSheetId="4">#REF!</definedName>
    <definedName name="YYYY" localSheetId="5">#REF!</definedName>
    <definedName name="YYYY" localSheetId="6">#REF!</definedName>
    <definedName name="YYYY" localSheetId="7">#REF!</definedName>
    <definedName name="YYYY" localSheetId="8">#REF!</definedName>
    <definedName name="YYYY" localSheetId="9">#REF!</definedName>
    <definedName name="YYYY">#REF!</definedName>
    <definedName name="z" localSheetId="2" hidden="1">'[38]Edad desplegada_70'!#REF!</definedName>
    <definedName name="z" localSheetId="3" hidden="1">'[39]Edad desplegada_70'!#REF!</definedName>
    <definedName name="z" localSheetId="4" hidden="1">'[39]Edad desplegada_70'!#REF!</definedName>
    <definedName name="z" localSheetId="5" hidden="1">'[39]Edad desplegada_70'!#REF!</definedName>
    <definedName name="z" localSheetId="6" hidden="1">'[39]Edad desplegada_70'!#REF!</definedName>
    <definedName name="z" localSheetId="7" hidden="1">'[39]Edad desplegada_70'!#REF!</definedName>
    <definedName name="z" localSheetId="8" hidden="1">'[39]Edad desplegada_70'!#REF!</definedName>
    <definedName name="z" localSheetId="9" hidden="1">'[39]Edad desplegada_70'!#REF!</definedName>
    <definedName name="z" hidden="1">'[40]Edad desplegada_70'!#REF!</definedName>
    <definedName name="zxcd" localSheetId="3" hidden="1">'[20]Edad desplegada_70'!#REF!</definedName>
    <definedName name="zxcd" localSheetId="4" hidden="1">'[20]Edad desplegada_70'!#REF!</definedName>
    <definedName name="zxcd" localSheetId="5" hidden="1">'[20]Edad desplegada_70'!#REF!</definedName>
    <definedName name="zxcd" localSheetId="6" hidden="1">'[20]Edad desplegada_70'!#REF!</definedName>
    <definedName name="zxcd" localSheetId="7" hidden="1">'[20]Edad desplegada_70'!#REF!</definedName>
    <definedName name="zxcd" localSheetId="8" hidden="1">'[20]Edad desplegada_70'!#REF!</definedName>
    <definedName name="zxcd" localSheetId="9" hidden="1">'[43]Edad desplegada_70'!#REF!</definedName>
    <definedName name="zxcd" hidden="1">'[21]Edad desplegada_70'!#REF!</definedName>
    <definedName name="zxsaw" localSheetId="3" hidden="1">'[20]Edad desplegada_70'!#REF!</definedName>
    <definedName name="zxsaw" localSheetId="4" hidden="1">'[20]Edad desplegada_70'!#REF!</definedName>
    <definedName name="zxsaw" localSheetId="5" hidden="1">'[20]Edad desplegada_70'!#REF!</definedName>
    <definedName name="zxsaw" localSheetId="6" hidden="1">'[20]Edad desplegada_70'!#REF!</definedName>
    <definedName name="zxsaw" localSheetId="7" hidden="1">'[20]Edad desplegada_70'!#REF!</definedName>
    <definedName name="zxsaw" localSheetId="8" hidden="1">'[20]Edad desplegada_70'!#REF!</definedName>
    <definedName name="zxsaw" localSheetId="9" hidden="1">'[43]Edad desplegada_70'!#REF!</definedName>
    <definedName name="zxsaw" hidden="1">'[21]Edad desplegada_70'!#REF!</definedName>
    <definedName name="zz" localSheetId="1">#REF!</definedName>
    <definedName name="zz" localSheetId="2">#REF!</definedName>
    <definedName name="zz" localSheetId="3">#REF!</definedName>
    <definedName name="zz" localSheetId="4">#REF!</definedName>
    <definedName name="zz" localSheetId="5">#REF!</definedName>
    <definedName name="zz" localSheetId="6">#REF!</definedName>
    <definedName name="zz" localSheetId="7">#REF!</definedName>
    <definedName name="zz" localSheetId="8">#REF!</definedName>
    <definedName name="zz" localSheetId="9">#REF!</definedName>
    <definedName name="zz">#REF!</definedName>
  </definedNames>
  <calcPr calcId="144525" concurrentCalc="0"/>
</workbook>
</file>

<file path=xl/calcChain.xml><?xml version="1.0" encoding="utf-8"?>
<calcChain xmlns="http://schemas.openxmlformats.org/spreadsheetml/2006/main">
  <c r="T39" i="8" l="1"/>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AC39" i="8"/>
  <c r="S39"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AB39" i="8"/>
  <c r="R39"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AA39" i="8"/>
  <c r="AC38" i="8"/>
  <c r="AB38" i="8"/>
  <c r="AA38" i="8"/>
  <c r="AC37" i="8"/>
  <c r="AB37" i="8"/>
  <c r="AA37" i="8"/>
  <c r="AC36" i="8"/>
  <c r="AB36" i="8"/>
  <c r="AA36" i="8"/>
  <c r="AC35" i="8"/>
  <c r="AB35" i="8"/>
  <c r="AA35" i="8"/>
  <c r="AC34" i="8"/>
  <c r="AB34" i="8"/>
  <c r="AA34" i="8"/>
  <c r="AC33" i="8"/>
  <c r="AB33" i="8"/>
  <c r="AA33" i="8"/>
  <c r="AC32" i="8"/>
  <c r="AB32" i="8"/>
  <c r="AA32" i="8"/>
  <c r="AC31" i="8"/>
  <c r="AB31" i="8"/>
  <c r="AA31" i="8"/>
  <c r="AC30" i="8"/>
  <c r="AB30" i="8"/>
  <c r="AA30" i="8"/>
  <c r="AC29" i="8"/>
  <c r="AB29" i="8"/>
  <c r="AA29" i="8"/>
  <c r="AC28" i="8"/>
  <c r="AB28" i="8"/>
  <c r="AA28" i="8"/>
  <c r="AC27" i="8"/>
  <c r="AB27" i="8"/>
  <c r="AA27" i="8"/>
  <c r="AC26" i="8"/>
  <c r="AB26" i="8"/>
  <c r="AA26" i="8"/>
  <c r="AC25" i="8"/>
  <c r="AB25" i="8"/>
  <c r="AA25" i="8"/>
  <c r="AC24" i="8"/>
  <c r="AB24" i="8"/>
  <c r="AA24" i="8"/>
  <c r="AC23" i="8"/>
  <c r="AB23" i="8"/>
  <c r="AA23" i="8"/>
  <c r="AC22" i="8"/>
  <c r="AB22" i="8"/>
  <c r="AA22" i="8"/>
  <c r="AC21" i="8"/>
  <c r="AB21" i="8"/>
  <c r="AA21" i="8"/>
  <c r="AC20" i="8"/>
  <c r="AB20" i="8"/>
  <c r="AA20" i="8"/>
  <c r="AC19" i="8"/>
  <c r="AB19" i="8"/>
  <c r="AA19" i="8"/>
  <c r="AC18" i="8"/>
  <c r="AB18" i="8"/>
  <c r="AA18" i="8"/>
  <c r="AC17" i="8"/>
  <c r="AB17" i="8"/>
  <c r="AA17" i="8"/>
  <c r="AC16" i="8"/>
  <c r="AB16" i="8"/>
  <c r="AA16" i="8"/>
  <c r="AC15" i="8"/>
  <c r="AB15" i="8"/>
  <c r="AA15" i="8"/>
  <c r="AC14" i="8"/>
  <c r="AB14" i="8"/>
  <c r="AA14" i="8"/>
  <c r="AC13" i="8"/>
  <c r="AB13" i="8"/>
  <c r="AA13" i="8"/>
  <c r="AC12" i="8"/>
  <c r="AB12" i="8"/>
  <c r="AA12" i="8"/>
  <c r="AC11" i="8"/>
  <c r="AB11" i="8"/>
  <c r="AA11" i="8"/>
  <c r="AC10" i="8"/>
  <c r="AB10" i="8"/>
  <c r="AA10" i="8"/>
  <c r="AC9" i="8"/>
  <c r="AB9" i="8"/>
  <c r="AA9" i="8"/>
  <c r="AC8" i="8"/>
  <c r="AB8" i="8"/>
  <c r="AA8" i="8"/>
  <c r="T7" i="8"/>
  <c r="S7" i="8"/>
  <c r="R7" i="8"/>
  <c r="L7" i="8"/>
  <c r="P32" i="8"/>
  <c r="Q39"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Z39" i="8"/>
  <c r="P39" i="8"/>
  <c r="P8" i="8"/>
  <c r="P9" i="8"/>
  <c r="P10" i="8"/>
  <c r="P11" i="8"/>
  <c r="P12" i="8"/>
  <c r="P13" i="8"/>
  <c r="P14" i="8"/>
  <c r="P15" i="8"/>
  <c r="P16" i="8"/>
  <c r="P17" i="8"/>
  <c r="P18" i="8"/>
  <c r="P19" i="8"/>
  <c r="P20" i="8"/>
  <c r="P21" i="8"/>
  <c r="P22" i="8"/>
  <c r="P23" i="8"/>
  <c r="P24" i="8"/>
  <c r="P25" i="8"/>
  <c r="P26" i="8"/>
  <c r="P27" i="8"/>
  <c r="P28" i="8"/>
  <c r="P29" i="8"/>
  <c r="P30" i="8"/>
  <c r="P31" i="8"/>
  <c r="P33" i="8"/>
  <c r="P34" i="8"/>
  <c r="P35" i="8"/>
  <c r="P36" i="8"/>
  <c r="P37" i="8"/>
  <c r="P38" i="8"/>
  <c r="Y39" i="8"/>
  <c r="O39"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X39" i="8"/>
  <c r="N39"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W39" i="8"/>
  <c r="M39"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V39" i="8"/>
  <c r="L39"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U39" i="8"/>
  <c r="Z38" i="8"/>
  <c r="Y38" i="8"/>
  <c r="X38" i="8"/>
  <c r="W38" i="8"/>
  <c r="V38" i="8"/>
  <c r="Z37" i="8"/>
  <c r="Y37" i="8"/>
  <c r="X37" i="8"/>
  <c r="W37" i="8"/>
  <c r="V37" i="8"/>
  <c r="U37" i="8"/>
  <c r="Z36" i="8"/>
  <c r="Y36" i="8"/>
  <c r="X36" i="8"/>
  <c r="W36" i="8"/>
  <c r="V36" i="8"/>
  <c r="U36" i="8"/>
  <c r="Z35" i="8"/>
  <c r="Y35" i="8"/>
  <c r="X35" i="8"/>
  <c r="W35" i="8"/>
  <c r="V35" i="8"/>
  <c r="U35" i="8"/>
  <c r="Z34" i="8"/>
  <c r="Y34" i="8"/>
  <c r="X34" i="8"/>
  <c r="W34" i="8"/>
  <c r="V34" i="8"/>
  <c r="U34" i="8"/>
  <c r="Z33" i="8"/>
  <c r="Y33" i="8"/>
  <c r="X33" i="8"/>
  <c r="W33" i="8"/>
  <c r="V33" i="8"/>
  <c r="U33" i="8"/>
  <c r="Z32" i="8"/>
  <c r="Y32" i="8"/>
  <c r="X32" i="8"/>
  <c r="W32" i="8"/>
  <c r="V32" i="8"/>
  <c r="U32" i="8"/>
  <c r="Z31" i="8"/>
  <c r="Y31" i="8"/>
  <c r="X31" i="8"/>
  <c r="W31" i="8"/>
  <c r="V31" i="8"/>
  <c r="U31" i="8"/>
  <c r="Z30" i="8"/>
  <c r="Y30" i="8"/>
  <c r="X30" i="8"/>
  <c r="W30" i="8"/>
  <c r="V30" i="8"/>
  <c r="U30" i="8"/>
  <c r="Z29" i="8"/>
  <c r="Y29" i="8"/>
  <c r="X29" i="8"/>
  <c r="W29" i="8"/>
  <c r="V29" i="8"/>
  <c r="U29" i="8"/>
  <c r="Z28" i="8"/>
  <c r="Y28" i="8"/>
  <c r="X28" i="8"/>
  <c r="W28" i="8"/>
  <c r="V28" i="8"/>
  <c r="U28" i="8"/>
  <c r="Z27" i="8"/>
  <c r="Y27" i="8"/>
  <c r="X27" i="8"/>
  <c r="W27" i="8"/>
  <c r="V27" i="8"/>
  <c r="U27" i="8"/>
  <c r="Z26" i="8"/>
  <c r="Y26" i="8"/>
  <c r="X26" i="8"/>
  <c r="W26" i="8"/>
  <c r="V26" i="8"/>
  <c r="U26" i="8"/>
  <c r="Z25" i="8"/>
  <c r="Y25" i="8"/>
  <c r="X25" i="8"/>
  <c r="W25" i="8"/>
  <c r="V25" i="8"/>
  <c r="U25" i="8"/>
  <c r="Z24" i="8"/>
  <c r="Y24" i="8"/>
  <c r="X24" i="8"/>
  <c r="W24" i="8"/>
  <c r="V24" i="8"/>
  <c r="U24" i="8"/>
  <c r="Z23" i="8"/>
  <c r="Y23" i="8"/>
  <c r="X23" i="8"/>
  <c r="W23" i="8"/>
  <c r="V23" i="8"/>
  <c r="U23" i="8"/>
  <c r="Z22" i="8"/>
  <c r="Y22" i="8"/>
  <c r="X22" i="8"/>
  <c r="W22" i="8"/>
  <c r="V22" i="8"/>
  <c r="U22" i="8"/>
  <c r="Z21" i="8"/>
  <c r="Y21" i="8"/>
  <c r="X21" i="8"/>
  <c r="W21" i="8"/>
  <c r="V21" i="8"/>
  <c r="U21" i="8"/>
  <c r="Z20" i="8"/>
  <c r="Y20" i="8"/>
  <c r="X20" i="8"/>
  <c r="W20" i="8"/>
  <c r="V20" i="8"/>
  <c r="U20" i="8"/>
  <c r="Z19" i="8"/>
  <c r="Y19" i="8"/>
  <c r="X19" i="8"/>
  <c r="W19" i="8"/>
  <c r="V19" i="8"/>
  <c r="U19" i="8"/>
  <c r="Z18" i="8"/>
  <c r="Y18" i="8"/>
  <c r="X18" i="8"/>
  <c r="W18" i="8"/>
  <c r="V18" i="8"/>
  <c r="U18" i="8"/>
  <c r="Z17" i="8"/>
  <c r="Y17" i="8"/>
  <c r="X17" i="8"/>
  <c r="W17" i="8"/>
  <c r="V17" i="8"/>
  <c r="U17" i="8"/>
  <c r="Z16" i="8"/>
  <c r="Y16" i="8"/>
  <c r="X16" i="8"/>
  <c r="W16" i="8"/>
  <c r="V16" i="8"/>
  <c r="U16" i="8"/>
  <c r="Z15" i="8"/>
  <c r="Y15" i="8"/>
  <c r="X15" i="8"/>
  <c r="W15" i="8"/>
  <c r="V15" i="8"/>
  <c r="U15" i="8"/>
  <c r="Z14" i="8"/>
  <c r="Y14" i="8"/>
  <c r="X14" i="8"/>
  <c r="W14" i="8"/>
  <c r="V14" i="8"/>
  <c r="U14" i="8"/>
  <c r="Z13" i="8"/>
  <c r="Y13" i="8"/>
  <c r="X13" i="8"/>
  <c r="W13" i="8"/>
  <c r="V13" i="8"/>
  <c r="U13" i="8"/>
  <c r="Z12" i="8"/>
  <c r="Y12" i="8"/>
  <c r="X12" i="8"/>
  <c r="W12" i="8"/>
  <c r="V12" i="8"/>
  <c r="U12" i="8"/>
  <c r="Z11" i="8"/>
  <c r="Y11" i="8"/>
  <c r="X11" i="8"/>
  <c r="W11" i="8"/>
  <c r="V11" i="8"/>
  <c r="U11" i="8"/>
  <c r="Z10" i="8"/>
  <c r="Y10" i="8"/>
  <c r="X10" i="8"/>
  <c r="W10" i="8"/>
  <c r="V10" i="8"/>
  <c r="U10" i="8"/>
  <c r="Z9" i="8"/>
  <c r="Y9" i="8"/>
  <c r="X9" i="8"/>
  <c r="W9" i="8"/>
  <c r="V9" i="8"/>
  <c r="U9" i="8"/>
  <c r="Z8" i="8"/>
  <c r="Y8" i="8"/>
  <c r="X8" i="8"/>
  <c r="W8" i="8"/>
  <c r="V8" i="8"/>
  <c r="U8" i="8"/>
  <c r="Q7" i="8"/>
  <c r="M7" i="8"/>
  <c r="N7" i="8"/>
  <c r="O7" i="8"/>
  <c r="P7" i="8"/>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alcChain>
</file>

<file path=xl/sharedStrings.xml><?xml version="1.0" encoding="utf-8"?>
<sst xmlns="http://schemas.openxmlformats.org/spreadsheetml/2006/main" count="736" uniqueCount="137">
  <si>
    <t>Entidad Federativa</t>
  </si>
  <si>
    <t>Centros</t>
  </si>
  <si>
    <t>Total</t>
  </si>
  <si>
    <t/>
  </si>
  <si>
    <t>Estados Unidos Mexicanos</t>
  </si>
  <si>
    <t>Aguascalientes</t>
  </si>
  <si>
    <t>Baja California</t>
  </si>
  <si>
    <t>NA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</si>
  <si>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</si>
  <si>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</si>
  <si>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</si>
  <si>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</si>
  <si>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</si>
  <si>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</si>
  <si>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</si>
  <si>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</si>
  <si>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</si>
  <si>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</si>
  <si>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</si>
  <si>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</si>
  <si>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</si>
  <si>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</si>
  <si>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</si>
  <si>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</si>
  <si>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</si>
  <si>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</si>
  <si>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</si>
  <si>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</si>
  <si>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</si>
  <si>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</si>
  <si>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</si>
  <si>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</si>
  <si>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</si>
  <si>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</si>
  <si>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</si>
  <si>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</si>
  <si>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</si>
  <si>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</si>
  <si>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Nota: sólo incluye registros de los centros que son responsabilidad de las administraciones públicas estatales o de la Ciudad de México.</t>
  </si>
  <si>
    <t>NA: no le aplica el tema debido a que la administración pública de la entidad federativa correspondiente no reportó contar con espacios de este tipo.</t>
  </si>
  <si>
    <t>INEGI Censo Nacional de Gobierno, Seguridad Pública y Sistema Penitenciario Estatales 2017. SNIEG Información de Interés Nacional</t>
  </si>
  <si>
    <t>Distrito Federal</t>
  </si>
  <si>
    <t>Nota: sólo incluye registros de los centros que son responsabilidad de las administraciones públicas estatales o del Distrito Federal. La información correspondiente al Distrito Federal es preliminar.</t>
  </si>
  <si>
    <t>INEGI Censo Nacional de Gobierno, Seguridad Pública y Sistema Penitenciario Estatales 2016. SNIEG Información de Interés Nacional</t>
  </si>
  <si>
    <t>No
especificado</t>
  </si>
  <si>
    <t>-</t>
  </si>
  <si>
    <t>Nota: sólo incluye registros de los centros que son responsabilidad de las administraciones públicas estatales o del Distrito Federal. Los totales corresponden a la suma de las cifras proporcionadas por las administraciones públicas de las entidades federativas que contaron con datos o elementos para responder sobre este tema.</t>
  </si>
  <si>
    <t>(-): se refiere a las administraciones públicas de las entidades federativas correspondientes que al momento de la aplicación del cuestionario no contaron con datos o elementos para responder sobre este tema.</t>
  </si>
  <si>
    <t>INEGI Censo Nacional de Gobierno, Seguridad Pública y Sistema Penitenciario Estatales 2015. SNIEG Información de Interés Nacional</t>
  </si>
  <si>
    <t>INEGI Censo Nacional de Gobierno, Seguridad Pública y Sistema Penitenciario Estatales 2014. SNIEG Información de Interés Nacional</t>
  </si>
  <si>
    <t>(-): se refiere a las administraciones públicas estatales que al momento de la aplicación del cuestionario no contaron con datos o elementos para responder sobre este tema.</t>
  </si>
  <si>
    <t>Nota: sólo incluye registros de los centros que son responsabilidad de las administraciones públicas estatales o del Distrito Federal. Los totales corresponden a la suma de las cifras proporcionadas por las administraciones públicas estatales que contaron con datos o elementos para responder sobre este tema.</t>
  </si>
  <si>
    <t>Entidad federativa</t>
  </si>
  <si>
    <t xml:space="preserve">Centros </t>
  </si>
  <si>
    <t>No 
especificado</t>
  </si>
  <si>
    <t>NS</t>
  </si>
  <si>
    <t xml:space="preserve">Nota: Sólo incluye registros de los centros que son responsabilidad de las administraciones públicas estatales o del Distrito Federal. Los totales corresponden a la suma de las cifras proporcionadas por las administraciones públicas estatales que contaron con datos o elementos para responder sobre este tema.  </t>
  </si>
  <si>
    <t>NS: se refiere a las administraciones públicas estatales que al momento de la aplicación del cuestionario no contaron con datos o elementos para responder sobre este tema.</t>
  </si>
  <si>
    <t>INEGI Censo Nacional de Gobierno, Seguridad Pública y Sistema Penitenciario Estatales. SNIEG Información de Interés Nacional</t>
  </si>
  <si>
    <t>Nota: La información se refiere a la capacidad instalada al 31 de diciembre. Sólo incluye registros de los centros que son responsabilidad de las administraciones públicas estatales o del Distrito Federal.</t>
  </si>
  <si>
    <r>
      <rPr>
        <vertAlign val="superscript"/>
        <sz val="8"/>
        <color theme="1"/>
        <rFont val="Arial"/>
        <family val="2"/>
      </rPr>
      <t>1</t>
    </r>
    <r>
      <rPr>
        <sz val="8"/>
        <color theme="1"/>
        <rFont val="Arial"/>
        <family val="2"/>
      </rPr>
      <t xml:space="preserve"> Se refiere a los espacios con los que contaban los centros penitenciarios al 31 de diciembre, medido en número de camas útiles, para alojar a las personas recluídas.</t>
    </r>
  </si>
  <si>
    <r>
      <rPr>
        <vertAlign val="superscript"/>
        <sz val="8"/>
        <color theme="1"/>
        <rFont val="Arial"/>
        <family val="2"/>
      </rPr>
      <t>2</t>
    </r>
    <r>
      <rPr>
        <sz val="8"/>
        <color theme="1"/>
        <rFont val="Arial"/>
        <family val="2"/>
      </rPr>
      <t xml:space="preserve"> Se refiere al total de personas que al 31 de diciembre de 2011 contaba con sentencia de primero instancia y/o ejecutoriada, incluyendo la población que con sentencia de primera instancia aún tenía la posibilidad de interponer algún medio de impugnación.</t>
    </r>
  </si>
  <si>
    <r>
      <rPr>
        <vertAlign val="superscript"/>
        <sz val="8"/>
        <color theme="1"/>
        <rFont val="Arial"/>
        <family val="2"/>
      </rPr>
      <t>3</t>
    </r>
    <r>
      <rPr>
        <sz val="8"/>
        <color theme="1"/>
        <rFont val="Arial"/>
        <family val="2"/>
      </rPr>
      <t xml:space="preserve"> Se refiere al total de personas que al 31 de diciembre de 2011 se encontraba en proceso de recibir sentencia de primera instancia, incluyendo la población que se encontraba pendiente de ser puesta a disposición del juez correspondiente.</t>
    </r>
  </si>
  <si>
    <t>Capacidad instalada</t>
  </si>
  <si>
    <t>Nota: en algunos casos el total no coincide con la suma de los datos parciales debido a que el gobierno estatal correspondiente no contó con datos o elementos en algunos temas para reportar la cifra desagregada. Sólo incluye centros penitenciarios que son responsabilidad de los gobiernos estatales o del Distrito Federal.</t>
  </si>
  <si>
    <r>
      <rPr>
        <vertAlign val="superscript"/>
        <sz val="8"/>
        <color theme="1"/>
        <rFont val="Arial"/>
        <family val="2"/>
      </rPr>
      <t>1</t>
    </r>
    <r>
      <rPr>
        <sz val="8"/>
        <color theme="1"/>
        <rFont val="Arial"/>
        <family val="2"/>
      </rPr>
      <t xml:space="preserve"> La capacidad instalada para la población sentenciada, medida en número de camas útiles, se refiere a los espacios con los que contaban los centros penitenciarios al 31 de diciembre de 2010, para las personas con sentencia de primera instancia y/o ejecutoriada, y que en ese momento aún tenía la posibilidad de interponer algún medio de impugnación.</t>
    </r>
  </si>
  <si>
    <r>
      <rPr>
        <vertAlign val="superscript"/>
        <sz val="8"/>
        <color theme="1"/>
        <rFont val="Arial"/>
        <family val="2"/>
      </rPr>
      <t>2</t>
    </r>
    <r>
      <rPr>
        <sz val="8"/>
        <color theme="1"/>
        <rFont val="Arial"/>
        <family val="2"/>
      </rPr>
      <t xml:space="preserve"> La capacidad instalada para la población en proceso, medida en número de cama útiles, se refiere a los espacios con los que contaban los centros penitenciarios al 31 de diciembre de 2010, para las personas que se encontraba en proceso de recibir sentencia de primera instancia, incluyendo los espacios para la población que se encontraba pendiente de ser puesta a disposición del juez correspondiente.</t>
    </r>
  </si>
  <si>
    <t>NS: Se refiere a los gobiernos estatales que al momento de la aplicación del cuestionario no contaron con datos o elementos para responder sobre este tema.</t>
  </si>
  <si>
    <t>Capacidad Instalada</t>
  </si>
  <si>
    <t>Crecimiento de la Capacidad Instalada</t>
  </si>
  <si>
    <t>2010-2011</t>
  </si>
  <si>
    <t>2011-2012</t>
  </si>
  <si>
    <t>2012-2013</t>
  </si>
  <si>
    <t>2013-2014</t>
  </si>
  <si>
    <t>2014-2015</t>
  </si>
  <si>
    <t>2015-2016</t>
  </si>
  <si>
    <t>Lugar Nacional</t>
  </si>
  <si>
    <t>Centros penitenciarios y su capacidad instalada, por entidad federativa según estatus jurídico de su población 2016</t>
  </si>
  <si>
    <t>Centros penitenciarios y su capacidad instalada, por entidad federativa según estatus jurídico de su población 2015</t>
  </si>
  <si>
    <t>Centros penitenciarios y su capacidad instalada, por entidad federativa según estatus jurídico de su población 2014</t>
  </si>
  <si>
    <t>Centros penitenciarios y su capacidad instalada, por entidad federativa según estatus jurídico de su  población 2013</t>
  </si>
  <si>
    <t>Centros penitenciarios y su capacidad instalada, por entidad federativa según estatus jurídico de su  población 2012</t>
  </si>
  <si>
    <t>Centros penitenciarios y su capacidad instalada, por entidad federativa según estatus jurídico de su  población 2011</t>
  </si>
  <si>
    <t>Centros penitenciarios y su capacidad instalada, por entidad federativa según tipo de población 2010</t>
  </si>
  <si>
    <r>
      <t>Sentenciada</t>
    </r>
    <r>
      <rPr>
        <b/>
        <vertAlign val="superscript"/>
        <sz val="10"/>
        <color theme="0"/>
        <rFont val="Arial"/>
        <family val="2"/>
      </rPr>
      <t>1</t>
    </r>
  </si>
  <si>
    <r>
      <t>En proceso</t>
    </r>
    <r>
      <rPr>
        <b/>
        <vertAlign val="superscript"/>
        <sz val="10"/>
        <color theme="0"/>
        <rFont val="Arial"/>
        <family val="2"/>
      </rPr>
      <t>2</t>
    </r>
  </si>
  <si>
    <r>
      <t>Capacidad instalada</t>
    </r>
    <r>
      <rPr>
        <b/>
        <vertAlign val="superscript"/>
        <sz val="10"/>
        <color theme="0"/>
        <rFont val="Arial"/>
        <family val="2"/>
      </rPr>
      <t>1</t>
    </r>
  </si>
  <si>
    <r>
      <t>Para población
sentenciada</t>
    </r>
    <r>
      <rPr>
        <b/>
        <vertAlign val="superscript"/>
        <sz val="10"/>
        <color theme="0"/>
        <rFont val="Arial"/>
        <family val="2"/>
      </rPr>
      <t>2</t>
    </r>
  </si>
  <si>
    <r>
      <t>Para población
 en proceso</t>
    </r>
    <r>
      <rPr>
        <b/>
        <vertAlign val="superscript"/>
        <sz val="10"/>
        <color theme="0"/>
        <rFont val="Arial"/>
        <family val="2"/>
      </rPr>
      <t>3</t>
    </r>
  </si>
  <si>
    <r>
      <rPr>
        <vertAlign val="superscript"/>
        <sz val="8"/>
        <color theme="1"/>
        <rFont val="Arial"/>
        <family val="2"/>
      </rPr>
      <t xml:space="preserve">1 </t>
    </r>
    <r>
      <rPr>
        <sz val="8"/>
        <color theme="1"/>
        <rFont val="Arial"/>
        <family val="2"/>
      </rPr>
      <t>Se refiere a los espacios con los que contaban los centros penitenciarios al 31 de diciembre, medido en número de camas útiles, para alojar a las personas recluidas.</t>
    </r>
  </si>
  <si>
    <r>
      <rPr>
        <vertAlign val="superscript"/>
        <sz val="8"/>
        <color theme="1"/>
        <rFont val="Arial"/>
        <family val="2"/>
      </rPr>
      <t>2</t>
    </r>
    <r>
      <rPr>
        <sz val="8"/>
        <color theme="1"/>
        <rFont val="Arial"/>
        <family val="2"/>
      </rPr>
      <t xml:space="preserve"> Se refiere a los espacios destinados a las personas que contaban con sentencia de primera instancia y/o ejecutoriada, incluyendo los espacios para la población que con sentencia de primera instancia aún tenía la posibilidad de interponer algún medio de impugnación. </t>
    </r>
  </si>
  <si>
    <r>
      <rPr>
        <vertAlign val="superscript"/>
        <sz val="8"/>
        <color theme="1"/>
        <rFont val="Arial"/>
        <family val="2"/>
      </rPr>
      <t>3</t>
    </r>
    <r>
      <rPr>
        <sz val="8"/>
        <color theme="1"/>
        <rFont val="Arial"/>
        <family val="2"/>
      </rPr>
      <t xml:space="preserve"> Se refiere a los espacios destinados a las personas que se encontraba en proceso de recibir sentencia de primera instancia, incluyendo los espacios para la población que se encontraba pendiente de ser puesta a disposición del Juez correspondiente. </t>
    </r>
  </si>
  <si>
    <r>
      <t>Para población 
sentenciada</t>
    </r>
    <r>
      <rPr>
        <b/>
        <vertAlign val="superscript"/>
        <sz val="10"/>
        <color theme="0"/>
        <rFont val="Arial"/>
        <family val="2"/>
      </rPr>
      <t>2</t>
    </r>
  </si>
  <si>
    <r>
      <t>Para población 
en proceso</t>
    </r>
    <r>
      <rPr>
        <b/>
        <vertAlign val="superscript"/>
        <sz val="10"/>
        <color theme="0"/>
        <rFont val="Arial"/>
        <family val="2"/>
      </rPr>
      <t>3</t>
    </r>
  </si>
  <si>
    <r>
      <rPr>
        <vertAlign val="superscript"/>
        <sz val="8"/>
        <color theme="1"/>
        <rFont val="Arial"/>
        <family val="2"/>
      </rPr>
      <t>2</t>
    </r>
    <r>
      <rPr>
        <sz val="8"/>
        <color theme="1"/>
        <rFont val="Arial"/>
        <family val="2"/>
      </rPr>
      <t xml:space="preserve"> Se refiere a los espacios destinados a las personas que contaban con sentencia de primera instancia y/o ejecutoriada, incluyendo los espacios para la población que con sentencia de primera instancia aún tenía la posibilidad de interponer algún medio de impugnación.</t>
    </r>
  </si>
  <si>
    <r>
      <rPr>
        <vertAlign val="superscript"/>
        <sz val="8"/>
        <color theme="1"/>
        <rFont val="Arial"/>
        <family val="2"/>
      </rPr>
      <t>3</t>
    </r>
    <r>
      <rPr>
        <sz val="8"/>
        <color theme="1"/>
        <rFont val="Arial"/>
        <family val="2"/>
      </rPr>
      <t xml:space="preserve"> Se refiere a los espacios destinados a las personas que se encontraba en proceso de recibir sentencia de primera instancia, incluyendo los espacios para la población que se encontraba pendiente de ser puesta a disposición del Juez correspondiente.</t>
    </r>
  </si>
  <si>
    <r>
      <rPr>
        <vertAlign val="superscript"/>
        <sz val="8"/>
        <color theme="1"/>
        <rFont val="Arial"/>
        <family val="2"/>
      </rPr>
      <t>2</t>
    </r>
    <r>
      <rPr>
        <sz val="8"/>
        <color theme="1"/>
        <rFont val="Arial"/>
        <family val="2"/>
      </rPr>
      <t xml:space="preserve"> Se refiere a los espacios destinados a las personas que contaban con sentencia de primera instancia y/o ejecutoriada, y que en ese momento aún tenían la posibilidad de interponer algún medio de impugnación.</t>
    </r>
  </si>
  <si>
    <r>
      <rPr>
        <vertAlign val="superscript"/>
        <sz val="8"/>
        <color theme="1"/>
        <rFont val="Arial"/>
        <family val="2"/>
      </rPr>
      <t>3</t>
    </r>
    <r>
      <rPr>
        <sz val="8"/>
        <color theme="1"/>
        <rFont val="Arial"/>
        <family val="2"/>
      </rPr>
      <t xml:space="preserve"> Se refiere a los espacios destinados a las personas que se encontraba en proceso de recibir sentencia de primera instancia, incluyendo los espacios para la población que se encontraba pendiente de ser puesta a disposición del juez correspondiente.</t>
    </r>
  </si>
  <si>
    <t>Para población sentenciada y población en proceso de recibir sentencia⁴</t>
  </si>
  <si>
    <r>
      <t xml:space="preserve">Para población en proceso </t>
    </r>
    <r>
      <rPr>
        <b/>
        <vertAlign val="superscript"/>
        <sz val="10"/>
        <color theme="0"/>
        <rFont val="Arial"/>
        <family val="2"/>
      </rPr>
      <t>3</t>
    </r>
  </si>
  <si>
    <r>
      <t>Para población sentenciada</t>
    </r>
    <r>
      <rPr>
        <b/>
        <vertAlign val="superscript"/>
        <sz val="10"/>
        <color theme="0"/>
        <rFont val="Arial"/>
        <family val="2"/>
      </rPr>
      <t>2</t>
    </r>
  </si>
  <si>
    <r>
      <rPr>
        <vertAlign val="superscript"/>
        <sz val="8"/>
        <rFont val="Arial"/>
        <family val="2"/>
      </rPr>
      <t xml:space="preserve">1 </t>
    </r>
    <r>
      <rPr>
        <sz val="8"/>
        <rFont val="Arial"/>
        <family val="2"/>
      </rPr>
      <t>Se refiere a los espacios con los que contaban los centros penitenciarios al 31 de diciembre, medido en número de camas útiles, para alojar a las personas recluidas.</t>
    </r>
  </si>
  <si>
    <r>
      <rPr>
        <vertAlign val="superscript"/>
        <sz val="8"/>
        <rFont val="Arial"/>
        <family val="2"/>
      </rPr>
      <t>2</t>
    </r>
    <r>
      <rPr>
        <sz val="8"/>
        <rFont val="Arial"/>
        <family val="2"/>
      </rPr>
      <t xml:space="preserve"> Se refiere a los espacios destinados a las personas que contaban con sentencia de primera instancia y/o ejecutoriada, y que en ese momento aún tenían la posibilidad de interponer algún medio de impugnación.</t>
    </r>
  </si>
  <si>
    <r>
      <rPr>
        <vertAlign val="superscript"/>
        <sz val="8"/>
        <rFont val="Arial"/>
        <family val="2"/>
      </rPr>
      <t>3</t>
    </r>
    <r>
      <rPr>
        <sz val="8"/>
        <rFont val="Arial"/>
        <family val="2"/>
      </rPr>
      <t xml:space="preserve"> Se refiere a los espacios destinados a las personas que se encontraba en proceso de recibir sentencia de primera instancia, incluyendo los espacios para la población que se encontraba pendiente de ser puesta a disposición del juez correspondiente.</t>
    </r>
  </si>
  <si>
    <r>
      <rPr>
        <vertAlign val="superscript"/>
        <sz val="8"/>
        <rFont val="Arial"/>
        <family val="2"/>
      </rPr>
      <t>4</t>
    </r>
    <r>
      <rPr>
        <sz val="8"/>
        <rFont val="Arial"/>
        <family val="2"/>
      </rPr>
      <t xml:space="preserve"> Se refiere a los espacios en los que converge población sentenciada y población en proceso de recibir sentencia.</t>
    </r>
  </si>
  <si>
    <r>
      <t>Para población en proceso</t>
    </r>
    <r>
      <rPr>
        <b/>
        <vertAlign val="superscript"/>
        <sz val="10"/>
        <color theme="0"/>
        <rFont val="Arial"/>
        <family val="2"/>
      </rPr>
      <t>3</t>
    </r>
  </si>
  <si>
    <t>INEGI Censo Nacional de Gobierno, Seguridad Pública y Sistema Penitenciario Estatales 2020. SNIEG Información de Interés Nacional</t>
  </si>
  <si>
    <t>(-): no contó con datos o elementos para responder.</t>
  </si>
  <si>
    <t>Nota: la información se refiere a los centros penitenciarios y centros especializados de tratamiento o internamiento para adolescentes, así como a su capacidad instalada (espacios) medida en camas útiles, al 31 de diciembre. Sólo incluye registros de los centros que son responsabilidad de las administraciones públicas estatales o de la Ciudad de México.</t>
  </si>
  <si>
    <t>Para 
población 
con y sin 
resolución</t>
  </si>
  <si>
    <t>Para 
población
en proceso 
derecibir 
resolución</t>
  </si>
  <si>
    <t>Para 
población
con resolución</t>
  </si>
  <si>
    <t>Para 
población 
con y sin 
sentencia</t>
  </si>
  <si>
    <t>Para 
población
en proceso 
derecibir 
sentencia</t>
  </si>
  <si>
    <t>Para 
población
con sentencia</t>
  </si>
  <si>
    <t>Capacidad instalada (camas útiles)</t>
  </si>
  <si>
    <t>Centros especializados de tratamiento o internamiento para adolescentes</t>
  </si>
  <si>
    <t>Centros penitenciarios</t>
  </si>
  <si>
    <t>Clave</t>
  </si>
  <si>
    <t>por entidad federativa según estatus jurídico de su población</t>
  </si>
  <si>
    <t>Centros penitenciarios y centros especializados de tratamiento o internamiento para adolescentes y capacidad instalada,</t>
  </si>
  <si>
    <t>INEGI Censo Nacional de Gobierno, Seguridad Pública y Sistema Penitenciario Estatales 2019. SNIEG Información de Interés Nacional</t>
  </si>
  <si>
    <r>
      <rPr>
        <vertAlign val="superscript"/>
        <sz val="7"/>
        <rFont val="Arial"/>
        <family val="2"/>
      </rPr>
      <t>4</t>
    </r>
    <r>
      <rPr>
        <sz val="7"/>
        <rFont val="Arial"/>
        <family val="2"/>
      </rPr>
      <t xml:space="preserve"> Se refiere a los espacios en los que converge población sentenciada y población en proceso de recibir sentencia.</t>
    </r>
  </si>
  <si>
    <r>
      <rPr>
        <vertAlign val="superscript"/>
        <sz val="7"/>
        <rFont val="Arial"/>
        <family val="2"/>
      </rPr>
      <t>3</t>
    </r>
    <r>
      <rPr>
        <sz val="7"/>
        <rFont val="Arial"/>
        <family val="2"/>
      </rPr>
      <t xml:space="preserve"> Se refiere a los espacios destinados a las personas que se encontraba en proceso de recibir sentencia de primera instancia, incluyendo los espacios para la población que se encontraba pendiente de ser puesta a disposición del juez correspondiente.</t>
    </r>
  </si>
  <si>
    <r>
      <rPr>
        <vertAlign val="superscript"/>
        <sz val="7"/>
        <rFont val="Arial"/>
        <family val="2"/>
      </rPr>
      <t>2</t>
    </r>
    <r>
      <rPr>
        <sz val="7"/>
        <rFont val="Arial"/>
        <family val="2"/>
      </rPr>
      <t xml:space="preserve"> Se refiere a los espacios destinados a las personas que contaban con sentencia de primera instancia y/o ejecutoriada, y que en ese momento aún tenían la posibilidad de interponer algún medio de impugnación.</t>
    </r>
  </si>
  <si>
    <r>
      <rPr>
        <vertAlign val="superscript"/>
        <sz val="7"/>
        <rFont val="Arial"/>
        <family val="2"/>
      </rPr>
      <t xml:space="preserve">1 </t>
    </r>
    <r>
      <rPr>
        <sz val="7"/>
        <rFont val="Arial"/>
        <family val="2"/>
      </rPr>
      <t>Se refiere a los espacios con los que contaban los centros penitenciarios al 31 de diciembre, medido en número de camas útiles, para alojar a las personas recluidas.</t>
    </r>
  </si>
  <si>
    <t>NA: no le aplica el tema, debido a que la administración pública de la entidad federativa correspondiente no reportó contar con espacios de este tipo.</t>
  </si>
  <si>
    <t>federativa según estatus jurídico de su población</t>
  </si>
  <si>
    <t>Centros penitenciarios y su capacidad instalada, por entidad</t>
  </si>
  <si>
    <t>INEGI Censo Nacional de Gobierno, Seguridad Pública y Sistema Penitenciario Estatales 2018. SNIEG Información de Interés Nacional</t>
  </si>
  <si>
    <t>Para población 
sentenciada 
y población 
en proceso 
de recibir 
sentencia⁴</t>
  </si>
  <si>
    <r>
      <t>Para 
población 
sentenciada</t>
    </r>
    <r>
      <rPr>
        <b/>
        <vertAlign val="superscript"/>
        <sz val="10"/>
        <color theme="0"/>
        <rFont val="Arial"/>
        <family val="2"/>
      </rPr>
      <t>2</t>
    </r>
  </si>
  <si>
    <r>
      <t>Para 
población 
en proceso</t>
    </r>
    <r>
      <rPr>
        <b/>
        <vertAlign val="superscript"/>
        <sz val="10"/>
        <color theme="0"/>
        <rFont val="Arial"/>
        <family val="2"/>
      </rPr>
      <t>3</t>
    </r>
  </si>
  <si>
    <t>2016-2017</t>
  </si>
  <si>
    <t>2017-2018</t>
  </si>
  <si>
    <t>2018-2019</t>
  </si>
  <si>
    <t>Crecimiento de la capacidad instalada (número de espacios en los Centros de Readaptación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</si>
</sst>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 ###\ ##0"/>
    <numFmt numFmtId="165" formatCode="#\ ##0"/>
    <numFmt numFmtId="166" formatCode="0.0000000000000"/>
    <numFmt numFmtId="167" formatCode="&quot;N$&quot;#,##0.00;\-&quot;N$&quot;#,##0.00"/>
    <numFmt numFmtId="168" formatCode="_(* #,##0_);_(* \(#,##0\);_(* &quot;-&quot;??_);_(@_)"/>
    <numFmt numFmtId="169" formatCode="_(* #,##0.000_);_(* \(#,##0.000\);_(* &quot;-&quot;??_);_(@_)"/>
    <numFmt numFmtId="170" formatCode="_-[$€-2]* #,##0.00_-;\-[$€-2]* #,##0.00_-;_-[$€-2]* &quot;-&quot;??_-"/>
    <numFmt numFmtId="171" formatCode="_(&quot;$&quot;* #,##0_);_(&quot;$&quot;* \(#,##0\);_(&quot;$&quot;* &quot;-&quot;_);_(@_)"/>
    <numFmt numFmtId="172" formatCode="_(* #,##0.00_);_(* \(#,##0.00\);_(* &quot;-&quot;??_);_(@_)"/>
  </numFmts>
  <fonts count="38">
    <font>
      <sz val="11"/>
      <color theme="1"/>
      <name val="Calibri"/>
      <family val="2"/>
      <scheme val="minor"/>
    </font>
    <font>
      <sz val="11"/>
      <color theme="1"/>
      <name val="Calibri"/>
      <family val="2"/>
      <scheme val="minor"/>
    </font>
    <font>
      <sz val="10"/>
      <name val="Arial"/>
      <family val="2"/>
    </font>
    <font>
      <sz val="7"/>
      <name val="Arial"/>
      <family val="2"/>
    </font>
    <font>
      <sz val="7"/>
      <color theme="1"/>
      <name val="Arial"/>
      <family val="2"/>
    </font>
    <font>
      <sz val="10"/>
      <color rgb="FF000080"/>
      <name val="Arial"/>
      <family val="2"/>
    </font>
    <font>
      <b/>
      <sz val="10"/>
      <color theme="1"/>
      <name val="Arial"/>
      <family val="2"/>
    </font>
    <font>
      <b/>
      <sz val="7"/>
      <color theme="1"/>
      <name val="Arial"/>
      <family val="2"/>
    </font>
    <font>
      <sz val="7"/>
      <color rgb="FFFF0000"/>
      <name val="Arial"/>
      <family val="2"/>
    </font>
    <font>
      <sz val="9"/>
      <name val="Arial"/>
      <family val="2"/>
    </font>
    <font>
      <b/>
      <sz val="10"/>
      <name val="Arial"/>
      <family val="2"/>
    </font>
    <font>
      <u/>
      <sz val="8"/>
      <color indexed="12"/>
      <name val="Arial"/>
      <family val="2"/>
    </font>
    <font>
      <u/>
      <sz val="7"/>
      <color indexed="12"/>
      <name val="Arial"/>
      <family val="2"/>
    </font>
    <font>
      <sz val="2"/>
      <name val="Arial"/>
      <family val="2"/>
    </font>
    <font>
      <sz val="11"/>
      <color indexed="8"/>
      <name val="Calibri"/>
      <family val="2"/>
    </font>
    <font>
      <sz val="10"/>
      <color theme="1"/>
      <name val="Arial"/>
      <family val="2"/>
    </font>
    <font>
      <sz val="8"/>
      <name val="Arial"/>
      <family val="2"/>
    </font>
    <font>
      <sz val="9"/>
      <color theme="1"/>
      <name val="Arial"/>
      <family val="2"/>
    </font>
    <font>
      <sz val="8"/>
      <color theme="1"/>
      <name val="Arial Narrow"/>
      <family val="2"/>
    </font>
    <font>
      <sz val="11"/>
      <color indexed="8"/>
      <name val="Calibri"/>
      <family val="2"/>
      <scheme val="minor"/>
    </font>
    <font>
      <b/>
      <sz val="9"/>
      <name val="Arial"/>
      <family val="2"/>
    </font>
    <font>
      <b/>
      <sz val="10"/>
      <color rgb="FF000000"/>
      <name val="Arial"/>
      <family val="2"/>
    </font>
    <font>
      <sz val="8"/>
      <color theme="1"/>
      <name val="Arial"/>
      <family val="2"/>
    </font>
    <font>
      <b/>
      <sz val="8"/>
      <color theme="1"/>
      <name val="Arial"/>
      <family val="2"/>
    </font>
    <font>
      <sz val="8"/>
      <color theme="1"/>
      <name val="Calibri"/>
      <family val="2"/>
      <scheme val="minor"/>
    </font>
    <font>
      <sz val="11"/>
      <name val="Calibri"/>
      <family val="2"/>
      <scheme val="minor"/>
    </font>
    <font>
      <vertAlign val="superscript"/>
      <sz val="8"/>
      <color theme="1"/>
      <name val="Arial"/>
      <family val="2"/>
    </font>
    <font>
      <b/>
      <sz val="10"/>
      <color theme="0"/>
      <name val="Arial"/>
      <family val="2"/>
    </font>
    <font>
      <sz val="10"/>
      <color rgb="FF000080"/>
      <name val="INEGI Institucional"/>
      <family val="2"/>
    </font>
    <font>
      <b/>
      <vertAlign val="superscript"/>
      <sz val="10"/>
      <color theme="0"/>
      <name val="Arial"/>
      <family val="2"/>
    </font>
    <font>
      <b/>
      <sz val="8"/>
      <name val="Arial"/>
      <family val="2"/>
    </font>
    <font>
      <sz val="8"/>
      <color rgb="FF000080"/>
      <name val="INEGI Institucional"/>
      <family val="2"/>
    </font>
    <font>
      <sz val="8"/>
      <color rgb="FF000080"/>
      <name val="Arial"/>
      <family val="2"/>
    </font>
    <font>
      <vertAlign val="superscript"/>
      <sz val="8"/>
      <name val="Arial"/>
      <family val="2"/>
    </font>
    <font>
      <sz val="9"/>
      <color rgb="FF000080"/>
      <name val="INEGI Institucional"/>
      <family val="2"/>
    </font>
    <font>
      <b/>
      <sz val="7"/>
      <name val="Arial"/>
      <family val="2"/>
    </font>
    <font>
      <u/>
      <sz val="7"/>
      <color rgb="FF000080"/>
      <name val="Arial"/>
      <family val="2"/>
    </font>
    <font>
      <vertAlign val="superscript"/>
      <sz val="7"/>
      <name val="Arial"/>
      <family val="2"/>
    </font>
  </fonts>
  <fills count="7">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47948F"/>
        <bgColor indexed="64"/>
      </patternFill>
    </fill>
    <fill>
      <patternFill patternType="solid">
        <fgColor rgb="FFE3E0DC"/>
        <bgColor indexed="64"/>
      </patternFill>
    </fill>
    <fill>
      <patternFill patternType="solid">
        <fgColor theme="0" tint="-0.14999847407452621"/>
        <bgColor indexed="64"/>
      </patternFill>
    </fill>
  </fills>
  <borders count="11">
    <border>
      <left/>
      <right/>
      <top/>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right/>
      <top style="thin">
        <color auto="1"/>
      </top>
      <bottom style="thin">
        <color auto="1"/>
      </bottom>
      <diagonal/>
    </border>
    <border>
      <left style="thin">
        <color rgb="FFE3E0DC"/>
      </left>
      <right/>
      <top/>
      <bottom style="thin">
        <color rgb="FFE3E0DC"/>
      </bottom>
      <diagonal/>
    </border>
    <border>
      <left/>
      <right/>
      <top/>
      <bottom style="thin">
        <color rgb="FFE3E0DC"/>
      </bottom>
      <diagonal/>
    </border>
  </borders>
  <cellStyleXfs count="269">
    <xf numFmtId="0" fontId="0" fillId="0" borderId="0"/>
    <xf numFmtId="0" fontId="1" fillId="0" borderId="0"/>
    <xf numFmtId="0" fontId="2" fillId="0" borderId="0"/>
    <xf numFmtId="0" fontId="1" fillId="0" borderId="0"/>
    <xf numFmtId="0" fontId="1" fillId="0" borderId="0"/>
    <xf numFmtId="0" fontId="1" fillId="0" borderId="0"/>
    <xf numFmtId="9" fontId="1" fillId="0" borderId="0" applyFont="0" applyFill="0" applyBorder="0" applyAlignment="0" applyProtection="0"/>
    <xf numFmtId="166" fontId="2" fillId="0" borderId="0" applyFill="0" applyBorder="0" applyAlignment="0" applyProtection="0">
      <alignment horizontal="right"/>
      <protection locked="0"/>
    </xf>
    <xf numFmtId="167" fontId="9" fillId="0" borderId="0" applyFill="0" applyBorder="0" applyAlignment="0" applyProtection="0">
      <alignment horizontal="right"/>
      <protection locked="0"/>
    </xf>
    <xf numFmtId="167" fontId="9" fillId="0" borderId="0" applyFill="0" applyBorder="0" applyAlignment="0" applyProtection="0">
      <alignment horizontal="right"/>
      <protection locked="0"/>
    </xf>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9" fontId="2" fillId="0" borderId="0" applyFill="0" applyBorder="0" applyAlignment="0" applyProtection="0">
      <alignment horizontal="right"/>
    </xf>
    <xf numFmtId="169" fontId="2" fillId="0" borderId="0" applyFill="0" applyBorder="0" applyAlignment="0" applyProtection="0">
      <alignment horizontal="right"/>
    </xf>
    <xf numFmtId="169" fontId="2" fillId="0" borderId="0" applyFill="0" applyBorder="0" applyAlignment="0" applyProtection="0">
      <alignment horizontal="right"/>
    </xf>
    <xf numFmtId="0" fontId="10" fillId="0" borderId="0" applyNumberFormat="0" applyFill="0" applyBorder="0" applyAlignment="0" applyProtection="0">
      <alignment horizontal="left" vertical="center"/>
    </xf>
    <xf numFmtId="0" fontId="10" fillId="0" borderId="0" applyNumberFormat="0" applyFill="0" applyBorder="0" applyAlignment="0" applyProtection="0">
      <alignment horizontal="left" vertical="center"/>
    </xf>
    <xf numFmtId="0" fontId="3" fillId="0" borderId="0" applyNumberFormat="0" applyFill="0" applyBorder="0" applyProtection="0">
      <alignment horizontal="left" vertical="top"/>
    </xf>
    <xf numFmtId="0" fontId="3" fillId="0" borderId="0" applyNumberFormat="0" applyFill="0" applyBorder="0" applyProtection="0">
      <alignment horizontal="right" vertical="top"/>
    </xf>
    <xf numFmtId="0" fontId="3" fillId="0" borderId="0" applyNumberFormat="0" applyFill="0" applyBorder="0" applyProtection="0">
      <alignment horizontal="left" vertical="top"/>
    </xf>
    <xf numFmtId="0" fontId="3" fillId="0" borderId="0" applyNumberFormat="0" applyFill="0" applyBorder="0" applyProtection="0">
      <alignment horizontal="right" vertical="top"/>
    </xf>
    <xf numFmtId="170"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1" applyNumberFormat="0" applyFill="0" applyAlignment="0" applyProtection="0">
      <alignment vertical="top"/>
      <protection locked="0"/>
    </xf>
    <xf numFmtId="0" fontId="13" fillId="0" borderId="2" applyNumberFormat="0" applyFill="0" applyAlignment="0" applyProtection="0">
      <alignment vertical="top"/>
      <protection locked="0"/>
    </xf>
    <xf numFmtId="0" fontId="13" fillId="0" borderId="0" applyNumberFormat="0" applyFill="0" applyAlignment="0" applyProtection="0"/>
    <xf numFmtId="171" fontId="2"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2" fillId="0" borderId="0"/>
    <xf numFmtId="0" fontId="2" fillId="0" borderId="0"/>
    <xf numFmtId="0" fontId="9" fillId="0" borderId="0"/>
    <xf numFmtId="0" fontId="15" fillId="0" borderId="0"/>
    <xf numFmtId="0" fontId="9"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xf numFmtId="0" fontId="19" fillId="0" borderId="0"/>
    <xf numFmtId="0" fontId="1"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3" applyNumberFormat="0" applyFont="0" applyAlignment="0" applyProtection="0"/>
    <xf numFmtId="0" fontId="1" fillId="3" borderId="3" applyNumberFormat="0" applyFont="0" applyAlignment="0" applyProtection="0"/>
    <xf numFmtId="0" fontId="9" fillId="0" borderId="0" applyNumberFormat="0" applyFill="0" applyBorder="0" applyProtection="0">
      <alignment horizontal="right" vertical="top"/>
      <protection locked="0"/>
    </xf>
    <xf numFmtId="0" fontId="9" fillId="0" borderId="0" applyNumberFormat="0" applyFill="0" applyBorder="0" applyProtection="0">
      <alignment horizontal="right" vertical="top"/>
      <protection locked="0"/>
    </xf>
    <xf numFmtId="0" fontId="3" fillId="0" borderId="0" applyNumberFormat="0" applyFill="0" applyBorder="0" applyAlignment="0" applyProtection="0">
      <alignment vertical="top"/>
      <protection locked="0"/>
    </xf>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Protection="0"/>
    <xf numFmtId="0" fontId="2" fillId="0" borderId="0" applyProtection="0"/>
    <xf numFmtId="0" fontId="20" fillId="0" borderId="0" applyNumberFormat="0" applyFill="0" applyBorder="0" applyAlignment="0" applyProtection="0">
      <alignment horizontal="left" vertical="top"/>
    </xf>
    <xf numFmtId="0" fontId="20" fillId="0" borderId="0" applyNumberFormat="0" applyFill="0" applyBorder="0" applyAlignment="0" applyProtection="0">
      <alignment horizontal="left" vertical="top"/>
    </xf>
  </cellStyleXfs>
  <cellXfs count="178">
    <xf numFmtId="0" fontId="0" fillId="0" borderId="0" xfId="0"/>
    <xf numFmtId="0" fontId="2" fillId="0" borderId="0" xfId="2"/>
    <xf numFmtId="164" fontId="3" fillId="0" borderId="0" xfId="2" applyNumberFormat="1" applyFont="1" applyAlignment="1">
      <alignment horizontal="right" vertical="center"/>
    </xf>
    <xf numFmtId="0" fontId="2" fillId="0" borderId="0" xfId="2" applyBorder="1"/>
    <xf numFmtId="0" fontId="3" fillId="0" borderId="0" xfId="2" applyFont="1" applyAlignment="1">
      <alignment horizontal="left" vertical="center"/>
    </xf>
    <xf numFmtId="0" fontId="4" fillId="2" borderId="0" xfId="1" applyFont="1" applyFill="1" applyAlignment="1">
      <alignment vertical="center"/>
    </xf>
    <xf numFmtId="165" fontId="7" fillId="2" borderId="0" xfId="1" applyNumberFormat="1" applyFont="1" applyFill="1" applyAlignment="1">
      <alignment vertical="center"/>
    </xf>
    <xf numFmtId="0" fontId="3" fillId="2" borderId="0" xfId="1" applyFont="1" applyFill="1" applyAlignment="1">
      <alignment vertical="center"/>
    </xf>
    <xf numFmtId="0" fontId="8" fillId="2" borderId="0" xfId="1" applyFont="1" applyFill="1" applyAlignment="1">
      <alignment vertical="center"/>
    </xf>
    <xf numFmtId="0" fontId="3" fillId="2" borderId="0" xfId="1" applyFont="1" applyFill="1" applyAlignment="1">
      <alignment horizontal="justify" vertical="center"/>
    </xf>
    <xf numFmtId="0" fontId="1" fillId="0" borderId="0" xfId="202" applyAlignment="1">
      <alignment vertical="center"/>
    </xf>
    <xf numFmtId="0" fontId="21" fillId="2" borderId="0" xfId="0" applyFont="1" applyFill="1" applyAlignment="1">
      <alignment horizontal="left" vertical="center"/>
    </xf>
    <xf numFmtId="0" fontId="1" fillId="2" borderId="0" xfId="202" applyFill="1" applyAlignment="1">
      <alignment vertical="center"/>
    </xf>
    <xf numFmtId="0" fontId="24" fillId="2" borderId="0" xfId="202" applyFont="1" applyFill="1" applyAlignment="1">
      <alignment vertical="center"/>
    </xf>
    <xf numFmtId="0" fontId="23" fillId="2" borderId="0" xfId="202" applyFont="1" applyFill="1" applyAlignment="1">
      <alignment horizontal="left" vertical="center"/>
    </xf>
    <xf numFmtId="164" fontId="23" fillId="2" borderId="0" xfId="202" applyNumberFormat="1" applyFont="1" applyFill="1" applyAlignment="1">
      <alignment horizontal="right" vertical="center"/>
    </xf>
    <xf numFmtId="0" fontId="22" fillId="2" borderId="0" xfId="202" applyFont="1" applyFill="1" applyAlignment="1">
      <alignment horizontal="left" vertical="center"/>
    </xf>
    <xf numFmtId="0" fontId="16" fillId="2" borderId="0" xfId="202" applyFont="1" applyFill="1" applyAlignment="1">
      <alignment vertical="center"/>
    </xf>
    <xf numFmtId="164" fontId="22" fillId="2" borderId="0" xfId="202" applyNumberFormat="1" applyFont="1" applyFill="1" applyAlignment="1">
      <alignment horizontal="right" vertical="center"/>
    </xf>
    <xf numFmtId="0" fontId="25" fillId="2" borderId="0" xfId="0" applyFont="1" applyFill="1" applyAlignment="1">
      <alignment horizontal="justify" vertical="center"/>
    </xf>
    <xf numFmtId="0" fontId="23" fillId="2" borderId="0" xfId="202" applyFont="1" applyFill="1" applyBorder="1" applyAlignment="1">
      <alignment vertical="center"/>
    </xf>
    <xf numFmtId="0" fontId="25" fillId="2" borderId="0" xfId="202" applyFont="1" applyFill="1" applyAlignment="1">
      <alignment vertical="center"/>
    </xf>
    <xf numFmtId="0" fontId="22" fillId="2" borderId="0" xfId="0" applyFont="1" applyFill="1" applyAlignment="1">
      <alignment vertical="center" wrapText="1"/>
    </xf>
    <xf numFmtId="0" fontId="22" fillId="2" borderId="0" xfId="0" applyFont="1" applyFill="1" applyAlignment="1">
      <alignment vertical="center"/>
    </xf>
    <xf numFmtId="0" fontId="15" fillId="2" borderId="0" xfId="0" applyFont="1" applyFill="1"/>
    <xf numFmtId="0" fontId="15" fillId="2" borderId="0" xfId="202" applyFont="1" applyFill="1" applyAlignment="1">
      <alignment vertical="center"/>
    </xf>
    <xf numFmtId="0" fontId="27" fillId="4" borderId="6" xfId="202" applyFont="1" applyFill="1" applyBorder="1" applyAlignment="1">
      <alignment horizontal="center"/>
    </xf>
    <xf numFmtId="0" fontId="27" fillId="4" borderId="7" xfId="202" applyFont="1" applyFill="1" applyBorder="1" applyAlignment="1">
      <alignment horizontal="center"/>
    </xf>
    <xf numFmtId="0" fontId="27" fillId="4" borderId="5" xfId="202" applyFont="1" applyFill="1" applyBorder="1" applyAlignment="1">
      <alignment horizontal="center"/>
    </xf>
    <xf numFmtId="0" fontId="3" fillId="0" borderId="0" xfId="2" applyFont="1" applyBorder="1" applyAlignment="1">
      <alignment horizontal="left" vertical="center"/>
    </xf>
    <xf numFmtId="164" fontId="3" fillId="0" borderId="0" xfId="2" applyNumberFormat="1" applyFont="1" applyBorder="1" applyAlignment="1">
      <alignment horizontal="right" vertical="center"/>
    </xf>
    <xf numFmtId="0" fontId="27" fillId="4" borderId="6" xfId="0" applyFont="1" applyFill="1" applyBorder="1" applyAlignment="1">
      <alignment horizontal="right" vertical="center" wrapText="1"/>
    </xf>
    <xf numFmtId="0" fontId="27" fillId="4" borderId="7" xfId="0" applyFont="1" applyFill="1" applyBorder="1" applyAlignment="1">
      <alignment horizontal="right" vertical="center" wrapText="1"/>
    </xf>
    <xf numFmtId="0" fontId="30" fillId="5" borderId="0" xfId="202" applyFont="1" applyFill="1" applyAlignment="1">
      <alignment vertical="center"/>
    </xf>
    <xf numFmtId="164" fontId="30" fillId="5" borderId="0" xfId="202" applyNumberFormat="1" applyFont="1" applyFill="1" applyAlignment="1">
      <alignment horizontal="right" vertical="center"/>
    </xf>
    <xf numFmtId="0" fontId="16" fillId="2" borderId="0" xfId="202" applyFont="1" applyFill="1" applyBorder="1" applyAlignment="1">
      <alignment vertical="center"/>
    </xf>
    <xf numFmtId="164" fontId="22" fillId="2" borderId="0" xfId="202" applyNumberFormat="1" applyFont="1" applyFill="1" applyBorder="1" applyAlignment="1">
      <alignment horizontal="right" vertical="center"/>
    </xf>
    <xf numFmtId="0" fontId="1" fillId="2" borderId="0" xfId="202" applyFill="1" applyAlignment="1">
      <alignment vertical="center" wrapText="1"/>
    </xf>
    <xf numFmtId="0" fontId="6" fillId="2" borderId="0" xfId="1" applyFont="1" applyFill="1" applyAlignment="1">
      <alignment horizontal="right" vertical="top" wrapText="1"/>
    </xf>
    <xf numFmtId="0" fontId="21" fillId="2" borderId="0" xfId="1" applyFont="1" applyFill="1" applyAlignment="1">
      <alignment horizontal="left" vertical="center"/>
    </xf>
    <xf numFmtId="0" fontId="27" fillId="4" borderId="5" xfId="1" applyFont="1" applyFill="1" applyBorder="1" applyAlignment="1">
      <alignment horizontal="right" vertical="center" wrapText="1"/>
    </xf>
    <xf numFmtId="0" fontId="27" fillId="4" borderId="6" xfId="1" applyFont="1" applyFill="1" applyBorder="1" applyAlignment="1">
      <alignment horizontal="right" vertical="center" wrapText="1"/>
    </xf>
    <xf numFmtId="0" fontId="27" fillId="4" borderId="7" xfId="1" applyFont="1" applyFill="1" applyBorder="1" applyAlignment="1">
      <alignment horizontal="right" vertical="center" wrapText="1"/>
    </xf>
    <xf numFmtId="0" fontId="23" fillId="2" borderId="0" xfId="1" applyFont="1" applyFill="1" applyAlignment="1">
      <alignment horizontal="left" vertical="center"/>
    </xf>
    <xf numFmtId="164" fontId="23" fillId="2" borderId="0" xfId="1" applyNumberFormat="1" applyFont="1" applyFill="1" applyAlignment="1">
      <alignment horizontal="right" vertical="center"/>
    </xf>
    <xf numFmtId="0" fontId="16" fillId="2" borderId="0" xfId="1" applyFont="1" applyFill="1" applyAlignment="1">
      <alignment vertical="center"/>
    </xf>
    <xf numFmtId="164" fontId="22" fillId="2" borderId="0" xfId="1" applyNumberFormat="1" applyFont="1" applyFill="1" applyAlignment="1">
      <alignment horizontal="right" vertical="center"/>
    </xf>
    <xf numFmtId="0" fontId="16" fillId="2" borderId="0" xfId="1" applyFont="1" applyFill="1" applyBorder="1" applyAlignment="1">
      <alignment vertical="center"/>
    </xf>
    <xf numFmtId="164" fontId="22" fillId="2" borderId="0" xfId="1" applyNumberFormat="1" applyFont="1" applyFill="1" applyBorder="1" applyAlignment="1">
      <alignment horizontal="right" vertical="center"/>
    </xf>
    <xf numFmtId="0" fontId="30" fillId="5" borderId="0" xfId="1" applyFont="1" applyFill="1" applyAlignment="1">
      <alignment vertical="center"/>
    </xf>
    <xf numFmtId="164" fontId="30" fillId="5" borderId="0" xfId="1" applyNumberFormat="1" applyFont="1" applyFill="1" applyAlignment="1">
      <alignment horizontal="right" vertical="center"/>
    </xf>
    <xf numFmtId="0" fontId="22" fillId="2" borderId="0" xfId="1" applyFont="1" applyFill="1" applyAlignment="1">
      <alignment horizontal="right" vertical="center"/>
    </xf>
    <xf numFmtId="0" fontId="22" fillId="2" borderId="0" xfId="1" applyFont="1" applyFill="1" applyAlignment="1">
      <alignment vertical="center"/>
    </xf>
    <xf numFmtId="0" fontId="32" fillId="2" borderId="0" xfId="1" applyFont="1" applyFill="1" applyAlignment="1">
      <alignment vertical="center"/>
    </xf>
    <xf numFmtId="0" fontId="4" fillId="2" borderId="0" xfId="1" applyFont="1" applyFill="1" applyAlignment="1">
      <alignment vertical="center" wrapText="1"/>
    </xf>
    <xf numFmtId="0" fontId="10" fillId="0" borderId="0" xfId="2" applyFont="1" applyAlignment="1">
      <alignment horizontal="left" vertical="center"/>
    </xf>
    <xf numFmtId="0" fontId="2" fillId="0" borderId="0" xfId="2" applyFont="1" applyBorder="1" applyAlignment="1">
      <alignment horizontal="left"/>
    </xf>
    <xf numFmtId="0" fontId="2" fillId="0" borderId="0" xfId="2" applyFont="1" applyBorder="1" applyAlignment="1">
      <alignment horizontal="right"/>
    </xf>
    <xf numFmtId="0" fontId="27" fillId="4" borderId="5" xfId="2" applyFont="1" applyFill="1" applyBorder="1" applyAlignment="1">
      <alignment horizontal="right" vertical="center" wrapText="1"/>
    </xf>
    <xf numFmtId="0" fontId="27" fillId="4" borderId="6" xfId="2" applyFont="1" applyFill="1" applyBorder="1" applyAlignment="1">
      <alignment horizontal="right" vertical="center" wrapText="1"/>
    </xf>
    <xf numFmtId="0" fontId="27" fillId="4" borderId="7" xfId="2" applyFont="1" applyFill="1" applyBorder="1" applyAlignment="1">
      <alignment horizontal="right" vertical="center" wrapText="1"/>
    </xf>
    <xf numFmtId="0" fontId="30" fillId="0" borderId="0" xfId="2" applyFont="1" applyAlignment="1">
      <alignment horizontal="left" vertical="center"/>
    </xf>
    <xf numFmtId="0" fontId="30" fillId="0" borderId="0" xfId="2" applyFont="1" applyAlignment="1">
      <alignment horizontal="right" vertical="center"/>
    </xf>
    <xf numFmtId="164" fontId="30" fillId="0" borderId="0" xfId="2" applyNumberFormat="1" applyFont="1" applyAlignment="1">
      <alignment horizontal="right" vertical="center"/>
    </xf>
    <xf numFmtId="0" fontId="16" fillId="0" borderId="0" xfId="2" applyFont="1" applyAlignment="1">
      <alignment horizontal="left" vertical="center"/>
    </xf>
    <xf numFmtId="164" fontId="16" fillId="0" borderId="0" xfId="2" applyNumberFormat="1" applyFont="1" applyAlignment="1">
      <alignment horizontal="right" vertical="center"/>
    </xf>
    <xf numFmtId="0" fontId="16" fillId="0" borderId="0" xfId="2" applyNumberFormat="1" applyFont="1"/>
    <xf numFmtId="0" fontId="2" fillId="0" borderId="0" xfId="2" applyAlignment="1">
      <alignment wrapText="1"/>
    </xf>
    <xf numFmtId="0" fontId="30" fillId="5" borderId="0" xfId="2" applyFont="1" applyFill="1" applyAlignment="1">
      <alignment horizontal="left" vertical="center"/>
    </xf>
    <xf numFmtId="0" fontId="30" fillId="5" borderId="0" xfId="2" applyNumberFormat="1" applyFont="1" applyFill="1"/>
    <xf numFmtId="164" fontId="30" fillId="5" borderId="0" xfId="2" applyNumberFormat="1" applyFont="1" applyFill="1" applyAlignment="1">
      <alignment horizontal="right" vertical="center"/>
    </xf>
    <xf numFmtId="0" fontId="16" fillId="0" borderId="0" xfId="2" applyFont="1"/>
    <xf numFmtId="0" fontId="31" fillId="0" borderId="0" xfId="1" applyFont="1" applyAlignment="1">
      <alignment vertical="center"/>
    </xf>
    <xf numFmtId="0" fontId="10" fillId="0" borderId="0" xfId="2" applyFont="1" applyAlignment="1">
      <alignment horizontal="center" vertical="center" wrapText="1"/>
    </xf>
    <xf numFmtId="0" fontId="2" fillId="0" borderId="0" xfId="2" applyFont="1"/>
    <xf numFmtId="164" fontId="30" fillId="2" borderId="0" xfId="2" applyNumberFormat="1" applyFont="1" applyFill="1" applyAlignment="1">
      <alignment horizontal="right" vertical="center"/>
    </xf>
    <xf numFmtId="10" fontId="30" fillId="2" borderId="0" xfId="2" applyNumberFormat="1" applyFont="1" applyFill="1" applyAlignment="1">
      <alignment horizontal="right" vertical="center"/>
    </xf>
    <xf numFmtId="0" fontId="22" fillId="2" borderId="0" xfId="0" applyFont="1" applyFill="1"/>
    <xf numFmtId="164" fontId="16" fillId="2" borderId="0" xfId="2" applyNumberFormat="1" applyFont="1" applyFill="1" applyAlignment="1">
      <alignment horizontal="right" vertical="center"/>
    </xf>
    <xf numFmtId="10" fontId="16" fillId="2" borderId="0" xfId="2" applyNumberFormat="1" applyFont="1" applyFill="1" applyAlignment="1">
      <alignment horizontal="right" vertical="center"/>
    </xf>
    <xf numFmtId="0" fontId="22" fillId="2" borderId="0" xfId="202" applyFont="1" applyFill="1" applyBorder="1" applyAlignment="1">
      <alignment horizontal="left" vertical="center"/>
    </xf>
    <xf numFmtId="10" fontId="30" fillId="5" borderId="0" xfId="2" applyNumberFormat="1" applyFont="1" applyFill="1" applyAlignment="1">
      <alignment horizontal="right" vertical="center"/>
    </xf>
    <xf numFmtId="0" fontId="30" fillId="5" borderId="0" xfId="0" applyFont="1" applyFill="1"/>
    <xf numFmtId="0" fontId="1" fillId="2" borderId="0" xfId="202" applyFill="1" applyAlignment="1">
      <alignment horizontal="center" vertical="center"/>
    </xf>
    <xf numFmtId="0" fontId="5" fillId="2" borderId="0" xfId="202" applyFont="1" applyFill="1" applyAlignment="1">
      <alignment horizontal="left" vertical="center"/>
    </xf>
    <xf numFmtId="0" fontId="22" fillId="2" borderId="0" xfId="202" applyFont="1" applyFill="1" applyAlignment="1">
      <alignment horizontal="right" vertical="center"/>
    </xf>
    <xf numFmtId="0" fontId="21" fillId="2" borderId="0" xfId="0" applyFont="1" applyFill="1" applyAlignment="1">
      <alignment horizontal="left" vertical="center"/>
    </xf>
    <xf numFmtId="0" fontId="16" fillId="2" borderId="0" xfId="202" applyFont="1" applyFill="1" applyAlignment="1">
      <alignment horizontal="justify" vertical="center"/>
    </xf>
    <xf numFmtId="0" fontId="27" fillId="4" borderId="5" xfId="202" applyFont="1" applyFill="1" applyBorder="1" applyAlignment="1">
      <alignment horizontal="left" vertical="center"/>
    </xf>
    <xf numFmtId="0" fontId="27" fillId="4" borderId="6" xfId="202" applyFont="1" applyFill="1" applyBorder="1" applyAlignment="1">
      <alignment horizontal="right" vertical="center" wrapText="1"/>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2" fillId="2" borderId="0" xfId="0" applyFont="1" applyFill="1" applyAlignment="1">
      <alignment horizontal="justify" vertical="center" wrapText="1"/>
    </xf>
    <xf numFmtId="0" fontId="1" fillId="0" borderId="0" xfId="202" applyAlignment="1">
      <alignment horizontal="center" vertical="center"/>
    </xf>
    <xf numFmtId="0" fontId="21" fillId="2" borderId="0" xfId="0" applyFont="1" applyFill="1" applyAlignment="1">
      <alignment horizontal="left" vertical="center" wrapText="1"/>
    </xf>
    <xf numFmtId="0" fontId="22" fillId="2" borderId="0" xfId="202" applyFont="1" applyFill="1" applyBorder="1" applyAlignment="1">
      <alignment horizontal="justify" vertical="center"/>
    </xf>
    <xf numFmtId="0" fontId="4" fillId="2" borderId="0" xfId="1" applyFont="1" applyFill="1" applyAlignment="1">
      <alignment horizontal="center" vertical="center"/>
    </xf>
    <xf numFmtId="0" fontId="5" fillId="2" borderId="0" xfId="1" applyFont="1" applyFill="1" applyAlignment="1">
      <alignment horizontal="left" vertical="center"/>
    </xf>
    <xf numFmtId="0" fontId="6" fillId="2" borderId="0" xfId="1" applyFont="1" applyFill="1" applyAlignment="1">
      <alignment horizontal="left" vertical="top" wrapText="1"/>
    </xf>
    <xf numFmtId="0" fontId="22" fillId="2" borderId="0" xfId="1" applyFont="1" applyFill="1" applyBorder="1" applyAlignment="1">
      <alignment horizontal="left" vertical="center" wrapText="1"/>
    </xf>
    <xf numFmtId="0" fontId="27" fillId="4" borderId="4" xfId="1" applyFont="1" applyFill="1" applyBorder="1" applyAlignment="1">
      <alignment horizontal="left" vertical="center"/>
    </xf>
    <xf numFmtId="0" fontId="27" fillId="4" borderId="4" xfId="1" applyFont="1" applyFill="1" applyBorder="1" applyAlignment="1">
      <alignment horizontal="right" vertical="center" wrapText="1"/>
    </xf>
    <xf numFmtId="0" fontId="27" fillId="4" borderId="5" xfId="1" applyFont="1" applyFill="1" applyBorder="1" applyAlignment="1">
      <alignment horizontal="center" vertical="center"/>
    </xf>
    <xf numFmtId="0" fontId="27" fillId="4" borderId="6" xfId="1" applyFont="1" applyFill="1" applyBorder="1" applyAlignment="1">
      <alignment horizontal="center" vertical="center"/>
    </xf>
    <xf numFmtId="0" fontId="27" fillId="4" borderId="7" xfId="1" applyFont="1" applyFill="1" applyBorder="1" applyAlignment="1">
      <alignment horizontal="center" vertical="center"/>
    </xf>
    <xf numFmtId="0" fontId="4" fillId="2" borderId="0" xfId="1" applyFont="1" applyFill="1" applyBorder="1" applyAlignment="1">
      <alignment horizontal="justify" vertical="center"/>
    </xf>
    <xf numFmtId="0" fontId="2" fillId="0" borderId="0" xfId="2" applyAlignment="1">
      <alignment horizontal="center"/>
    </xf>
    <xf numFmtId="0" fontId="5" fillId="0" borderId="0" xfId="1" applyFont="1" applyAlignment="1">
      <alignment horizontal="left" vertical="center"/>
    </xf>
    <xf numFmtId="164" fontId="16" fillId="0" borderId="0" xfId="2" applyNumberFormat="1" applyFont="1" applyAlignment="1">
      <alignment horizontal="right" vertical="center"/>
    </xf>
    <xf numFmtId="0" fontId="10" fillId="0" borderId="0" xfId="2" applyFont="1" applyAlignment="1">
      <alignment horizontal="left" vertical="center" wrapText="1"/>
    </xf>
    <xf numFmtId="0" fontId="22" fillId="2" borderId="0" xfId="3" applyFont="1" applyFill="1" applyBorder="1" applyAlignment="1">
      <alignment horizontal="justify" vertical="center" wrapText="1"/>
    </xf>
    <xf numFmtId="0" fontId="27" fillId="4" borderId="4" xfId="2" applyFont="1" applyFill="1" applyBorder="1" applyAlignment="1">
      <alignment horizontal="left" vertical="center"/>
    </xf>
    <xf numFmtId="0" fontId="27" fillId="4" borderId="4" xfId="2" applyFont="1" applyFill="1" applyBorder="1" applyAlignment="1">
      <alignment horizontal="right" vertical="center"/>
    </xf>
    <xf numFmtId="0" fontId="27" fillId="4" borderId="5" xfId="2" applyFont="1" applyFill="1" applyBorder="1" applyAlignment="1">
      <alignment horizontal="center" vertical="center" wrapText="1"/>
    </xf>
    <xf numFmtId="0" fontId="27" fillId="4" borderId="6" xfId="2" applyFont="1" applyFill="1" applyBorder="1" applyAlignment="1">
      <alignment horizontal="center" vertical="center" wrapText="1"/>
    </xf>
    <xf numFmtId="0" fontId="27" fillId="4" borderId="7" xfId="2" applyFont="1" applyFill="1" applyBorder="1" applyAlignment="1">
      <alignment horizontal="center" vertical="center" wrapText="1"/>
    </xf>
    <xf numFmtId="0" fontId="32" fillId="0" borderId="0" xfId="1" applyFont="1" applyAlignment="1">
      <alignment horizontal="left" vertical="center"/>
    </xf>
    <xf numFmtId="0" fontId="22" fillId="2" borderId="0" xfId="3" applyFont="1" applyFill="1" applyBorder="1" applyAlignment="1">
      <alignment horizontal="left" vertical="center" wrapText="1"/>
    </xf>
    <xf numFmtId="0" fontId="22" fillId="2" borderId="0" xfId="4" applyFont="1" applyFill="1" applyAlignment="1">
      <alignment horizontal="left" vertical="center" wrapText="1"/>
    </xf>
    <xf numFmtId="0" fontId="28" fillId="0" borderId="0" xfId="1" applyFont="1" applyAlignment="1">
      <alignment horizontal="left" vertical="center"/>
    </xf>
    <xf numFmtId="0" fontId="16" fillId="2" borderId="0" xfId="3" applyFont="1" applyFill="1" applyBorder="1" applyAlignment="1">
      <alignment horizontal="left" vertical="center" wrapText="1"/>
    </xf>
    <xf numFmtId="0" fontId="10" fillId="0" borderId="0" xfId="2" applyFont="1" applyBorder="1" applyAlignment="1">
      <alignment horizontal="center" vertical="center" wrapText="1"/>
    </xf>
    <xf numFmtId="0" fontId="5" fillId="0" borderId="0" xfId="1" applyFont="1" applyAlignment="1">
      <alignment horizontal="left" vertical="center" wrapText="1"/>
    </xf>
    <xf numFmtId="0" fontId="27" fillId="4" borderId="5" xfId="202" applyFont="1" applyFill="1" applyBorder="1" applyAlignment="1">
      <alignment horizontal="center" vertical="center"/>
    </xf>
    <xf numFmtId="0" fontId="27" fillId="4" borderId="6" xfId="202" applyFont="1" applyFill="1" applyBorder="1" applyAlignment="1">
      <alignment horizontal="center" vertical="center"/>
    </xf>
    <xf numFmtId="0" fontId="27" fillId="4" borderId="7" xfId="202" applyFont="1" applyFill="1" applyBorder="1" applyAlignment="1">
      <alignment horizontal="center" vertical="center"/>
    </xf>
    <xf numFmtId="0" fontId="27" fillId="4" borderId="4" xfId="202" applyFont="1" applyFill="1" applyBorder="1" applyAlignment="1">
      <alignment horizontal="center" vertical="center"/>
    </xf>
    <xf numFmtId="0" fontId="34" fillId="0" borderId="0" xfId="1" applyFont="1" applyAlignment="1">
      <alignment vertical="center"/>
    </xf>
    <xf numFmtId="0" fontId="4" fillId="2" borderId="0" xfId="3" applyFont="1" applyFill="1" applyAlignment="1">
      <alignment horizontal="left" vertical="top"/>
    </xf>
    <xf numFmtId="0" fontId="3" fillId="0" borderId="0" xfId="3" applyFont="1" applyFill="1" applyAlignment="1">
      <alignment vertical="center" wrapText="1"/>
    </xf>
    <xf numFmtId="0" fontId="3" fillId="0" borderId="0" xfId="3" applyFont="1" applyFill="1" applyBorder="1" applyAlignment="1">
      <alignment horizontal="justify" vertical="center" wrapText="1"/>
    </xf>
    <xf numFmtId="0" fontId="3" fillId="0" borderId="2" xfId="3" applyFont="1" applyFill="1" applyBorder="1" applyAlignment="1">
      <alignment vertical="center" wrapText="1"/>
    </xf>
    <xf numFmtId="164" fontId="3" fillId="0" borderId="1" xfId="2" applyNumberFormat="1" applyFont="1" applyBorder="1" applyAlignment="1">
      <alignment horizontal="right" vertical="center"/>
    </xf>
    <xf numFmtId="0" fontId="3" fillId="0" borderId="1" xfId="2"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164" fontId="35" fillId="0" borderId="0" xfId="2" applyNumberFormat="1" applyFont="1" applyAlignment="1">
      <alignment horizontal="right" vertical="center"/>
    </xf>
    <xf numFmtId="0" fontId="35" fillId="0" borderId="0" xfId="2" applyFont="1" applyAlignment="1">
      <alignment horizontal="left" vertical="center"/>
    </xf>
    <xf numFmtId="0" fontId="7" fillId="0" borderId="0" xfId="0" applyFont="1" applyAlignment="1">
      <alignment vertical="center"/>
    </xf>
    <xf numFmtId="0" fontId="36" fillId="2" borderId="0" xfId="1" applyFont="1" applyFill="1" applyAlignment="1">
      <alignment horizontal="right" vertical="center"/>
    </xf>
    <xf numFmtId="0" fontId="4" fillId="0" borderId="0" xfId="0" applyFont="1" applyAlignment="1">
      <alignment horizontal="right" vertical="center"/>
    </xf>
    <xf numFmtId="0" fontId="3" fillId="0" borderId="0" xfId="3" applyFont="1" applyFill="1" applyBorder="1" applyAlignment="1">
      <alignment horizontal="left" vertical="center" wrapText="1"/>
    </xf>
    <xf numFmtId="0" fontId="3" fillId="0" borderId="1" xfId="2" applyFont="1" applyBorder="1" applyAlignment="1">
      <alignment horizontal="right"/>
    </xf>
    <xf numFmtId="0" fontId="3" fillId="0" borderId="1" xfId="2" applyFont="1" applyBorder="1" applyAlignment="1">
      <alignment horizontal="left"/>
    </xf>
    <xf numFmtId="0" fontId="3" fillId="0" borderId="0" xfId="2" applyNumberFormat="1" applyFont="1"/>
    <xf numFmtId="0" fontId="35" fillId="0" borderId="0" xfId="2" applyFont="1" applyAlignment="1">
      <alignment horizontal="right" vertical="center"/>
    </xf>
    <xf numFmtId="164" fontId="3" fillId="0" borderId="2" xfId="2" applyNumberFormat="1" applyFont="1" applyBorder="1" applyAlignment="1">
      <alignment horizontal="right" vertical="center"/>
    </xf>
    <xf numFmtId="0" fontId="3" fillId="0" borderId="2" xfId="2" applyFont="1" applyBorder="1" applyAlignment="1">
      <alignment horizontal="left" vertical="center"/>
    </xf>
    <xf numFmtId="164" fontId="2" fillId="0" borderId="0" xfId="2" applyNumberFormat="1" applyFont="1" applyAlignment="1">
      <alignment horizontal="right" vertical="center"/>
    </xf>
    <xf numFmtId="0" fontId="2" fillId="0" borderId="1" xfId="2" applyFont="1" applyBorder="1" applyAlignment="1">
      <alignment horizontal="left"/>
    </xf>
    <xf numFmtId="0" fontId="2" fillId="0" borderId="1" xfId="2" applyFont="1" applyBorder="1" applyAlignment="1">
      <alignment horizontal="right"/>
    </xf>
    <xf numFmtId="0" fontId="2" fillId="0" borderId="0" xfId="2" applyFont="1" applyBorder="1"/>
    <xf numFmtId="0" fontId="27" fillId="4" borderId="2" xfId="2" applyFont="1" applyFill="1" applyBorder="1" applyAlignment="1">
      <alignment horizontal="left" vertical="center"/>
    </xf>
    <xf numFmtId="0" fontId="27" fillId="4" borderId="2" xfId="2" applyFont="1" applyFill="1" applyBorder="1" applyAlignment="1">
      <alignment horizontal="right" vertical="center"/>
    </xf>
    <xf numFmtId="0" fontId="27" fillId="4" borderId="2" xfId="2" applyFont="1" applyFill="1" applyBorder="1" applyAlignment="1">
      <alignment horizontal="left" vertical="center"/>
    </xf>
    <xf numFmtId="0" fontId="27" fillId="4" borderId="8" xfId="2" applyFont="1" applyFill="1" applyBorder="1" applyAlignment="1">
      <alignment horizontal="center" vertical="center" wrapText="1"/>
    </xf>
    <xf numFmtId="0" fontId="27" fillId="4" borderId="1" xfId="2" applyFont="1" applyFill="1" applyBorder="1" applyAlignment="1">
      <alignment horizontal="left" vertical="center"/>
    </xf>
    <xf numFmtId="0" fontId="27" fillId="4" borderId="1" xfId="2" applyFont="1" applyFill="1" applyBorder="1" applyAlignment="1">
      <alignment horizontal="right" vertical="center"/>
    </xf>
    <xf numFmtId="0" fontId="27" fillId="4" borderId="1" xfId="2" applyFont="1" applyFill="1" applyBorder="1" applyAlignment="1">
      <alignment horizontal="left" vertical="center"/>
    </xf>
    <xf numFmtId="0" fontId="27" fillId="4" borderId="1" xfId="2" applyFont="1" applyFill="1" applyBorder="1" applyAlignment="1">
      <alignment horizontal="right" vertical="center" wrapText="1"/>
    </xf>
    <xf numFmtId="0" fontId="27" fillId="4" borderId="8" xfId="2" applyFont="1" applyFill="1" applyBorder="1" applyAlignment="1">
      <alignment horizontal="right" vertical="center" wrapText="1"/>
    </xf>
    <xf numFmtId="0" fontId="35" fillId="6" borderId="0" xfId="2" applyFont="1" applyFill="1" applyAlignment="1">
      <alignment horizontal="left" vertical="center"/>
    </xf>
    <xf numFmtId="0" fontId="35" fillId="6" borderId="0" xfId="2" applyNumberFormat="1" applyFont="1" applyFill="1"/>
    <xf numFmtId="164" fontId="35" fillId="6" borderId="0" xfId="2" applyNumberFormat="1" applyFont="1" applyFill="1" applyAlignment="1">
      <alignment horizontal="right" vertical="center"/>
    </xf>
    <xf numFmtId="0" fontId="27" fillId="4" borderId="8" xfId="2" applyFont="1" applyFill="1" applyBorder="1" applyAlignment="1">
      <alignment horizontal="center" vertical="center"/>
    </xf>
    <xf numFmtId="0" fontId="27" fillId="4" borderId="2" xfId="2" applyFont="1" applyFill="1" applyBorder="1" applyAlignment="1">
      <alignment horizontal="center" vertical="center"/>
    </xf>
    <xf numFmtId="0" fontId="27" fillId="4" borderId="0" xfId="2" applyFont="1" applyFill="1" applyBorder="1" applyAlignment="1">
      <alignment horizontal="left" vertical="center"/>
    </xf>
    <xf numFmtId="0" fontId="27" fillId="4" borderId="2" xfId="2" applyFont="1" applyFill="1" applyBorder="1" applyAlignment="1">
      <alignment horizontal="right" vertical="center" wrapText="1"/>
    </xf>
    <xf numFmtId="0" fontId="27" fillId="4" borderId="0" xfId="2" applyFont="1" applyFill="1" applyBorder="1" applyAlignment="1">
      <alignment vertical="center" wrapText="1"/>
    </xf>
    <xf numFmtId="0" fontId="27" fillId="4" borderId="0" xfId="2" applyFont="1" applyFill="1" applyBorder="1" applyAlignment="1">
      <alignment horizontal="center" vertical="center" wrapText="1"/>
    </xf>
    <xf numFmtId="0" fontId="27" fillId="4" borderId="1" xfId="2" applyFont="1" applyFill="1" applyBorder="1" applyAlignment="1">
      <alignment horizontal="right" vertical="center" wrapText="1"/>
    </xf>
    <xf numFmtId="0" fontId="27" fillId="4" borderId="1" xfId="2" applyFont="1" applyFill="1" applyBorder="1" applyAlignment="1">
      <alignment vertical="center" wrapText="1"/>
    </xf>
    <xf numFmtId="0" fontId="7" fillId="6" borderId="0" xfId="0" applyFont="1" applyFill="1" applyBorder="1" applyAlignment="1">
      <alignment vertical="center"/>
    </xf>
    <xf numFmtId="164" fontId="35" fillId="6" borderId="0" xfId="2" applyNumberFormat="1" applyFont="1" applyFill="1" applyBorder="1" applyAlignment="1">
      <alignment horizontal="right" vertical="center"/>
    </xf>
    <xf numFmtId="0" fontId="10" fillId="2" borderId="0" xfId="202" applyFont="1" applyFill="1" applyAlignment="1">
      <alignment vertical="center"/>
    </xf>
    <xf numFmtId="0" fontId="27" fillId="4" borderId="9" xfId="202" applyFont="1" applyFill="1" applyBorder="1" applyAlignment="1">
      <alignment horizontal="center" vertical="center"/>
    </xf>
    <xf numFmtId="0" fontId="27" fillId="4" borderId="10" xfId="202" applyFont="1" applyFill="1" applyBorder="1" applyAlignment="1">
      <alignment horizontal="center" vertical="center"/>
    </xf>
  </cellXfs>
  <cellStyles count="269">
    <cellStyle name="Base 0 dec" xfId="7"/>
    <cellStyle name="Base 0 dec 2" xfId="8"/>
    <cellStyle name="Base 0 dec 3" xfId="9"/>
    <cellStyle name="Base 1 dec" xfId="10"/>
    <cellStyle name="Base 1 dec 2" xfId="11"/>
    <cellStyle name="Base 1 dec 3" xfId="12"/>
    <cellStyle name="Base 2 dec" xfId="13"/>
    <cellStyle name="Base 2 dec 2" xfId="14"/>
    <cellStyle name="Base 2 dec 3" xfId="15"/>
    <cellStyle name="Capitulo" xfId="16"/>
    <cellStyle name="Capitulo 2" xfId="17"/>
    <cellStyle name="Descripciones" xfId="18"/>
    <cellStyle name="Enc. der" xfId="19"/>
    <cellStyle name="Enc. izq" xfId="20"/>
    <cellStyle name="Etiqueta" xfId="21"/>
    <cellStyle name="Euro" xfId="22"/>
    <cellStyle name="Hipervínculo 2" xfId="23"/>
    <cellStyle name="Hipervínculo 2 2 2" xfId="24"/>
    <cellStyle name="Linea Inferior" xfId="25"/>
    <cellStyle name="Linea Superior" xfId="26"/>
    <cellStyle name="Linea Tipo" xfId="27"/>
    <cellStyle name="M?neda [0]_enss005" xfId="28"/>
    <cellStyle name="Millares 2" xfId="29"/>
    <cellStyle name="Millares 3" xfId="30"/>
    <cellStyle name="Millares 3 2" xfId="31"/>
    <cellStyle name="Millares 3 3" xfId="32"/>
    <cellStyle name="Millares 3 4" xfId="33"/>
    <cellStyle name="Millares 3 5" xfId="34"/>
    <cellStyle name="Millares 3 6" xfId="35"/>
    <cellStyle name="Millares 3 7" xfId="36"/>
    <cellStyle name="Millares 4" xfId="37"/>
    <cellStyle name="Millares 5" xfId="38"/>
    <cellStyle name="Millares 6" xfId="39"/>
    <cellStyle name="Millares 7" xfId="40"/>
    <cellStyle name="Millares 8" xfId="41"/>
    <cellStyle name="M⏯neda [0]_enss005" xfId="42"/>
    <cellStyle name="Normal" xfId="0" builtinId="0"/>
    <cellStyle name="Normal 10" xfId="43"/>
    <cellStyle name="Normal 10 2" xfId="44"/>
    <cellStyle name="Normal 10 2 2" xfId="45"/>
    <cellStyle name="Normal 10 2 3" xfId="46"/>
    <cellStyle name="Normal 10 2 4" xfId="47"/>
    <cellStyle name="Normal 10 2 5" xfId="48"/>
    <cellStyle name="Normal 10 2 5 2" xfId="49"/>
    <cellStyle name="Normal 10 2 5 2 2" xfId="50"/>
    <cellStyle name="Normal 10 2 5 2 2 2" xfId="51"/>
    <cellStyle name="Normal 10 2 6" xfId="52"/>
    <cellStyle name="Normal 10 3" xfId="53"/>
    <cellStyle name="Normal 11" xfId="54"/>
    <cellStyle name="Normal 12" xfId="55"/>
    <cellStyle name="Normal 13" xfId="56"/>
    <cellStyle name="Normal 13 2" xfId="57"/>
    <cellStyle name="Normal 13 2 2" xfId="58"/>
    <cellStyle name="Normal 13 2 3" xfId="59"/>
    <cellStyle name="Normal 13 2 4" xfId="60"/>
    <cellStyle name="Normal 13 2 5" xfId="61"/>
    <cellStyle name="Normal 13 3" xfId="62"/>
    <cellStyle name="Normal 13 3 2" xfId="63"/>
    <cellStyle name="Normal 14" xfId="64"/>
    <cellStyle name="Normal 14 2" xfId="65"/>
    <cellStyle name="Normal 14 3" xfId="66"/>
    <cellStyle name="Normal 14 4" xfId="67"/>
    <cellStyle name="Normal 14 5" xfId="68"/>
    <cellStyle name="Normal 15" xfId="69"/>
    <cellStyle name="Normal 15 2" xfId="70"/>
    <cellStyle name="Normal 15 3" xfId="71"/>
    <cellStyle name="Normal 15 4" xfId="72"/>
    <cellStyle name="Normal 15 5" xfId="73"/>
    <cellStyle name="Normal 15 6" xfId="74"/>
    <cellStyle name="Normal 15 6 2" xfId="75"/>
    <cellStyle name="Normal 15 6 2 2" xfId="76"/>
    <cellStyle name="Normal 15 6 2 2 2" xfId="77"/>
    <cellStyle name="Normal 16" xfId="78"/>
    <cellStyle name="Normal 17" xfId="79"/>
    <cellStyle name="Normal 18" xfId="80"/>
    <cellStyle name="Normal 19" xfId="81"/>
    <cellStyle name="Normal 19 2" xfId="82"/>
    <cellStyle name="Normal 19 2 2" xfId="83"/>
    <cellStyle name="Normal 2" xfId="2"/>
    <cellStyle name="Normal 2 10" xfId="84"/>
    <cellStyle name="Normal 2 11" xfId="85"/>
    <cellStyle name="Normal 2 12" xfId="86"/>
    <cellStyle name="Normal 2 13" xfId="87"/>
    <cellStyle name="Normal 2 14" xfId="88"/>
    <cellStyle name="Normal 2 15" xfId="89"/>
    <cellStyle name="Normal 2 16" xfId="90"/>
    <cellStyle name="Normal 2 17" xfId="91"/>
    <cellStyle name="Normal 2 18" xfId="92"/>
    <cellStyle name="Normal 2 19" xfId="93"/>
    <cellStyle name="Normal 2 2" xfId="94"/>
    <cellStyle name="Normal 2 2 2" xfId="95"/>
    <cellStyle name="Normal 2 20" xfId="96"/>
    <cellStyle name="Normal 2 21" xfId="97"/>
    <cellStyle name="Normal 2 22" xfId="98"/>
    <cellStyle name="Normal 2 23" xfId="99"/>
    <cellStyle name="Normal 2 24" xfId="100"/>
    <cellStyle name="Normal 2 25" xfId="101"/>
    <cellStyle name="Normal 2 26" xfId="102"/>
    <cellStyle name="Normal 2 27" xfId="103"/>
    <cellStyle name="Normal 2 28" xfId="104"/>
    <cellStyle name="Normal 2 29" xfId="105"/>
    <cellStyle name="Normal 2 3" xfId="106"/>
    <cellStyle name="Normal 2 3 2" xfId="107"/>
    <cellStyle name="Normal 2 3 2 2" xfId="108"/>
    <cellStyle name="Normal 2 3 2 2 2" xfId="109"/>
    <cellStyle name="Normal 2 3 2 2 2 2" xfId="110"/>
    <cellStyle name="Normal 2 3 2 3" xfId="111"/>
    <cellStyle name="Normal 2 3 2 3 2" xfId="112"/>
    <cellStyle name="Normal 2 3 2 3 3" xfId="113"/>
    <cellStyle name="Normal 2 3 2 3 4" xfId="114"/>
    <cellStyle name="Normal 2 3 2 3 5" xfId="115"/>
    <cellStyle name="Normal 2 3 2 3 6" xfId="116"/>
    <cellStyle name="Normal 2 3 2 3 6 2" xfId="117"/>
    <cellStyle name="Normal 2 3 2 3 6 2 2" xfId="118"/>
    <cellStyle name="Normal 2 3 2 3 6 2 2 2" xfId="119"/>
    <cellStyle name="Normal 2 3 2 4" xfId="120"/>
    <cellStyle name="Normal 2 3 3" xfId="121"/>
    <cellStyle name="Normal 2 3 3 2" xfId="122"/>
    <cellStyle name="Normal 2 3 4" xfId="123"/>
    <cellStyle name="Normal 2 3 4 2" xfId="124"/>
    <cellStyle name="Normal 2 3 4 2 2" xfId="125"/>
    <cellStyle name="Normal 2 3 5" xfId="126"/>
    <cellStyle name="Normal 2 3 5 2" xfId="127"/>
    <cellStyle name="Normal 2 3 5 2 2" xfId="128"/>
    <cellStyle name="Normal 2 3 6" xfId="129"/>
    <cellStyle name="Normal 2 3 6 2" xfId="130"/>
    <cellStyle name="Normal 2 3 7" xfId="131"/>
    <cellStyle name="Normal 2 3 7 2" xfId="132"/>
    <cellStyle name="Normal 2 3 7 3" xfId="133"/>
    <cellStyle name="Normal 2 3 7 4" xfId="134"/>
    <cellStyle name="Normal 2 3 7 5" xfId="135"/>
    <cellStyle name="Normal 2 3 7 6" xfId="136"/>
    <cellStyle name="Normal 2 3 7 6 2" xfId="137"/>
    <cellStyle name="Normal 2 3 7 6 2 2" xfId="138"/>
    <cellStyle name="Normal 2 3 7 6 2 2 2" xfId="139"/>
    <cellStyle name="Normal 2 3 8" xfId="140"/>
    <cellStyle name="Normal 2 3 9" xfId="141"/>
    <cellStyle name="Normal 2 30" xfId="142"/>
    <cellStyle name="Normal 2 31" xfId="143"/>
    <cellStyle name="Normal 2 32" xfId="144"/>
    <cellStyle name="Normal 2 33" xfId="145"/>
    <cellStyle name="Normal 2 34" xfId="146"/>
    <cellStyle name="Normal 2 35" xfId="147"/>
    <cellStyle name="Normal 2 36" xfId="148"/>
    <cellStyle name="Normal 2 37" xfId="149"/>
    <cellStyle name="Normal 2 38" xfId="150"/>
    <cellStyle name="Normal 2 39" xfId="151"/>
    <cellStyle name="Normal 2 4" xfId="152"/>
    <cellStyle name="Normal 2 4 2" xfId="153"/>
    <cellStyle name="Normal 2 4 3" xfId="154"/>
    <cellStyle name="Normal 2 5" xfId="155"/>
    <cellStyle name="Normal 2 58 3" xfId="156"/>
    <cellStyle name="Normal 2 6" xfId="157"/>
    <cellStyle name="Normal 2 7" xfId="158"/>
    <cellStyle name="Normal 2 8" xfId="159"/>
    <cellStyle name="Normal 2 9" xfId="160"/>
    <cellStyle name="Normal 20" xfId="161"/>
    <cellStyle name="Normal 21" xfId="162"/>
    <cellStyle name="Normal 22" xfId="163"/>
    <cellStyle name="Normal 23" xfId="164"/>
    <cellStyle name="Normal 24" xfId="165"/>
    <cellStyle name="Normal 25" xfId="166"/>
    <cellStyle name="Normal 26" xfId="167"/>
    <cellStyle name="Normal 27" xfId="168"/>
    <cellStyle name="Normal 28" xfId="169"/>
    <cellStyle name="Normal 29" xfId="170"/>
    <cellStyle name="Normal 3" xfId="171"/>
    <cellStyle name="Normal 3 2" xfId="172"/>
    <cellStyle name="Normal 3 2 2" xfId="173"/>
    <cellStyle name="Normal 3 3" xfId="174"/>
    <cellStyle name="Normal 3 4" xfId="175"/>
    <cellStyle name="Normal 3 5" xfId="176"/>
    <cellStyle name="Normal 3 6" xfId="177"/>
    <cellStyle name="Normal 3 6 2" xfId="178"/>
    <cellStyle name="Normal 3 6 3" xfId="179"/>
    <cellStyle name="Normal 3 6 4" xfId="180"/>
    <cellStyle name="Normal 3 6 5" xfId="181"/>
    <cellStyle name="Normal 3 7" xfId="182"/>
    <cellStyle name="Normal 3 8" xfId="183"/>
    <cellStyle name="Normal 3 9" xfId="184"/>
    <cellStyle name="Normal 30" xfId="185"/>
    <cellStyle name="Normal 31" xfId="186"/>
    <cellStyle name="Normal 32" xfId="187"/>
    <cellStyle name="Normal 33" xfId="188"/>
    <cellStyle name="Normal 34" xfId="189"/>
    <cellStyle name="Normal 35" xfId="190"/>
    <cellStyle name="Normal 36" xfId="191"/>
    <cellStyle name="Normal 37" xfId="192"/>
    <cellStyle name="Normal 37 2" xfId="193"/>
    <cellStyle name="Normal 37 3" xfId="194"/>
    <cellStyle name="Normal 37 4" xfId="195"/>
    <cellStyle name="Normal 38" xfId="196"/>
    <cellStyle name="Normal 38 2" xfId="197"/>
    <cellStyle name="Normal 39" xfId="198"/>
    <cellStyle name="Normal 39 2" xfId="199"/>
    <cellStyle name="Normal 4" xfId="200"/>
    <cellStyle name="Normal 4 2" xfId="201"/>
    <cellStyle name="Normal 4 2 10" xfId="202"/>
    <cellStyle name="Normal 4 2 11" xfId="203"/>
    <cellStyle name="Normal 4 2 12" xfId="204"/>
    <cellStyle name="Normal 4 2 12 2 2 2" xfId="1"/>
    <cellStyle name="Normal 4 2 12 3" xfId="4"/>
    <cellStyle name="Normal 4 2 12 5" xfId="3"/>
    <cellStyle name="Normal 4 2 13" xfId="205"/>
    <cellStyle name="Normal 4 2 13 3" xfId="5"/>
    <cellStyle name="Normal 4 2 2" xfId="206"/>
    <cellStyle name="Normal 4 2 3" xfId="207"/>
    <cellStyle name="Normal 4 2 4" xfId="208"/>
    <cellStyle name="Normal 4 2 4 2" xfId="209"/>
    <cellStyle name="Normal 4 2 4 3" xfId="210"/>
    <cellStyle name="Normal 4 2 4 4" xfId="211"/>
    <cellStyle name="Normal 4 2 5" xfId="212"/>
    <cellStyle name="Normal 4 2 5 2" xfId="213"/>
    <cellStyle name="Normal 4 2 6" xfId="214"/>
    <cellStyle name="Normal 4 2 6 2" xfId="215"/>
    <cellStyle name="Normal 4 2 7" xfId="216"/>
    <cellStyle name="Normal 4 2 7 2" xfId="217"/>
    <cellStyle name="Normal 4 2 8" xfId="218"/>
    <cellStyle name="Normal 4 2 8 2" xfId="219"/>
    <cellStyle name="Normal 4 2 8 2 2" xfId="220"/>
    <cellStyle name="Normal 4 2 9" xfId="221"/>
    <cellStyle name="Normal 4 3" xfId="222"/>
    <cellStyle name="Normal 40" xfId="223"/>
    <cellStyle name="Normal 40 2" xfId="224"/>
    <cellStyle name="Normal 41" xfId="225"/>
    <cellStyle name="Normal 41 2" xfId="226"/>
    <cellStyle name="Normal 41 2 2" xfId="227"/>
    <cellStyle name="Normal 42" xfId="228"/>
    <cellStyle name="Normal 43" xfId="229"/>
    <cellStyle name="Normal 44" xfId="230"/>
    <cellStyle name="Normal 45" xfId="231"/>
    <cellStyle name="Normal 46" xfId="232"/>
    <cellStyle name="Normal 47" xfId="233"/>
    <cellStyle name="Normal 48" xfId="234"/>
    <cellStyle name="Normal 49" xfId="235"/>
    <cellStyle name="Normal 5" xfId="236"/>
    <cellStyle name="Normal 5 2" xfId="237"/>
    <cellStyle name="Normal 5_piramide redonda" xfId="238"/>
    <cellStyle name="Normal 50" xfId="239"/>
    <cellStyle name="Normal 51" xfId="240"/>
    <cellStyle name="Normal 52" xfId="241"/>
    <cellStyle name="Normal 53" xfId="242"/>
    <cellStyle name="Normal 6" xfId="243"/>
    <cellStyle name="Normal 7" xfId="244"/>
    <cellStyle name="Normal 7 2" xfId="245"/>
    <cellStyle name="Normal 8" xfId="246"/>
    <cellStyle name="Normal 8 2" xfId="247"/>
    <cellStyle name="Normal 9" xfId="248"/>
    <cellStyle name="Normal 9 2" xfId="249"/>
    <cellStyle name="Normal 9 3" xfId="250"/>
    <cellStyle name="Normal 9 3 2" xfId="251"/>
    <cellStyle name="Notas 2" xfId="252"/>
    <cellStyle name="Notas 3" xfId="253"/>
    <cellStyle name="Num. cuadro" xfId="254"/>
    <cellStyle name="Num. cuadro 2" xfId="255"/>
    <cellStyle name="Pie" xfId="256"/>
    <cellStyle name="Porcentaje 6" xfId="6"/>
    <cellStyle name="Porcentual 2" xfId="257"/>
    <cellStyle name="Porcentual 3" xfId="258"/>
    <cellStyle name="Porcentual 4" xfId="259"/>
    <cellStyle name="Porcentual 5" xfId="260"/>
    <cellStyle name="Porcentual 6" xfId="261"/>
    <cellStyle name="Porcentual 7" xfId="262"/>
    <cellStyle name="Porcentual 8" xfId="263"/>
    <cellStyle name="Porcentual 9" xfId="264"/>
    <cellStyle name="SERIE01" xfId="265"/>
    <cellStyle name="serie1" xfId="266"/>
    <cellStyle name="Titulo" xfId="267"/>
    <cellStyle name="Titulo 2" xfId="268"/>
  </cellStyles>
  <dxfs count="0"/>
  <tableStyles count="0" defaultTableStyle="TableStyleMedium2" defaultPivotStyle="PivotStyleLight16"/>
  <colors>
    <mruColors>
      <color rgb="FF47948F"/>
      <color rgb="FFE3E0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95250</xdr:rowOff>
    </xdr:from>
    <xdr:to>
      <xdr:col>0</xdr:col>
      <xdr:colOff>1891445</xdr:colOff>
      <xdr:row>2</xdr:row>
      <xdr:rowOff>12980</xdr:rowOff>
    </xdr:to>
    <xdr:pic>
      <xdr:nvPicPr>
        <xdr:cNvPr id="3" name="2 Imagen"/>
        <xdr:cNvPicPr>
          <a:picLocks noChangeAspect="1"/>
        </xdr:cNvPicPr>
      </xdr:nvPicPr>
      <xdr:blipFill>
        <a:blip xmlns:r="http://schemas.openxmlformats.org/officeDocument/2006/relationships" r:embed="rId1"/>
        <a:stretch>
          <a:fillRect/>
        </a:stretch>
      </xdr:blipFill>
      <xdr:spPr>
        <a:xfrm>
          <a:off x="38100" y="95250"/>
          <a:ext cx="1853345" cy="2987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142875</xdr:rowOff>
    </xdr:from>
    <xdr:to>
      <xdr:col>2</xdr:col>
      <xdr:colOff>205520</xdr:colOff>
      <xdr:row>2</xdr:row>
      <xdr:rowOff>117755</xdr:rowOff>
    </xdr:to>
    <xdr:pic>
      <xdr:nvPicPr>
        <xdr:cNvPr id="2" name="1 Imagen"/>
        <xdr:cNvPicPr>
          <a:picLocks noChangeAspect="1"/>
        </xdr:cNvPicPr>
      </xdr:nvPicPr>
      <xdr:blipFill>
        <a:blip xmlns:r="http://schemas.openxmlformats.org/officeDocument/2006/relationships" r:embed="rId1"/>
        <a:stretch>
          <a:fillRect/>
        </a:stretch>
      </xdr:blipFill>
      <xdr:spPr>
        <a:xfrm>
          <a:off x="76200" y="142875"/>
          <a:ext cx="1853345" cy="2987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1929545</xdr:colOff>
      <xdr:row>0</xdr:row>
      <xdr:rowOff>374930</xdr:rowOff>
    </xdr:to>
    <xdr:pic>
      <xdr:nvPicPr>
        <xdr:cNvPr id="3" name="2 Imagen"/>
        <xdr:cNvPicPr>
          <a:picLocks noChangeAspect="1"/>
        </xdr:cNvPicPr>
      </xdr:nvPicPr>
      <xdr:blipFill>
        <a:blip xmlns:r="http://schemas.openxmlformats.org/officeDocument/2006/relationships" r:embed="rId1"/>
        <a:stretch>
          <a:fillRect/>
        </a:stretch>
      </xdr:blipFill>
      <xdr:spPr>
        <a:xfrm>
          <a:off x="76200" y="76200"/>
          <a:ext cx="1853345" cy="29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180975</xdr:rowOff>
    </xdr:from>
    <xdr:to>
      <xdr:col>0</xdr:col>
      <xdr:colOff>1910495</xdr:colOff>
      <xdr:row>2</xdr:row>
      <xdr:rowOff>89180</xdr:rowOff>
    </xdr:to>
    <xdr:pic>
      <xdr:nvPicPr>
        <xdr:cNvPr id="3" name="2 Imagen"/>
        <xdr:cNvPicPr>
          <a:picLocks noChangeAspect="1"/>
        </xdr:cNvPicPr>
      </xdr:nvPicPr>
      <xdr:blipFill>
        <a:blip xmlns:r="http://schemas.openxmlformats.org/officeDocument/2006/relationships" r:embed="rId1"/>
        <a:stretch>
          <a:fillRect/>
        </a:stretch>
      </xdr:blipFill>
      <xdr:spPr>
        <a:xfrm>
          <a:off x="57150" y="180975"/>
          <a:ext cx="1853345" cy="298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62645</xdr:colOff>
      <xdr:row>2</xdr:row>
      <xdr:rowOff>32030</xdr:rowOff>
    </xdr:to>
    <xdr:pic>
      <xdr:nvPicPr>
        <xdr:cNvPr id="3" name="2 Imagen"/>
        <xdr:cNvPicPr>
          <a:picLocks noChangeAspect="1"/>
        </xdr:cNvPicPr>
      </xdr:nvPicPr>
      <xdr:blipFill>
        <a:blip xmlns:r="http://schemas.openxmlformats.org/officeDocument/2006/relationships" r:embed="rId1"/>
        <a:stretch>
          <a:fillRect/>
        </a:stretch>
      </xdr:blipFill>
      <xdr:spPr>
        <a:xfrm>
          <a:off x="38100" y="114300"/>
          <a:ext cx="1853345" cy="298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0</xdr:col>
      <xdr:colOff>1900970</xdr:colOff>
      <xdr:row>2</xdr:row>
      <xdr:rowOff>70130</xdr:rowOff>
    </xdr:to>
    <xdr:pic>
      <xdr:nvPicPr>
        <xdr:cNvPr id="3" name="2 Imagen"/>
        <xdr:cNvPicPr>
          <a:picLocks noChangeAspect="1"/>
        </xdr:cNvPicPr>
      </xdr:nvPicPr>
      <xdr:blipFill>
        <a:blip xmlns:r="http://schemas.openxmlformats.org/officeDocument/2006/relationships" r:embed="rId1"/>
        <a:stretch>
          <a:fillRect/>
        </a:stretch>
      </xdr:blipFill>
      <xdr:spPr>
        <a:xfrm>
          <a:off x="47625" y="133350"/>
          <a:ext cx="1853345" cy="298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0</xdr:col>
      <xdr:colOff>1929545</xdr:colOff>
      <xdr:row>2</xdr:row>
      <xdr:rowOff>70130</xdr:rowOff>
    </xdr:to>
    <xdr:pic>
      <xdr:nvPicPr>
        <xdr:cNvPr id="3" name="2 Imagen"/>
        <xdr:cNvPicPr>
          <a:picLocks noChangeAspect="1"/>
        </xdr:cNvPicPr>
      </xdr:nvPicPr>
      <xdr:blipFill>
        <a:blip xmlns:r="http://schemas.openxmlformats.org/officeDocument/2006/relationships" r:embed="rId1"/>
        <a:stretch>
          <a:fillRect/>
        </a:stretch>
      </xdr:blipFill>
      <xdr:spPr>
        <a:xfrm>
          <a:off x="76200" y="123825"/>
          <a:ext cx="1853345"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219075</xdr:rowOff>
    </xdr:from>
    <xdr:to>
      <xdr:col>1</xdr:col>
      <xdr:colOff>519845</xdr:colOff>
      <xdr:row>2</xdr:row>
      <xdr:rowOff>136805</xdr:rowOff>
    </xdr:to>
    <xdr:pic>
      <xdr:nvPicPr>
        <xdr:cNvPr id="3" name="2 Imagen"/>
        <xdr:cNvPicPr>
          <a:picLocks noChangeAspect="1"/>
        </xdr:cNvPicPr>
      </xdr:nvPicPr>
      <xdr:blipFill>
        <a:blip xmlns:r="http://schemas.openxmlformats.org/officeDocument/2006/relationships" r:embed="rId1"/>
        <a:stretch>
          <a:fillRect/>
        </a:stretch>
      </xdr:blipFill>
      <xdr:spPr>
        <a:xfrm>
          <a:off x="57150" y="219075"/>
          <a:ext cx="1853345" cy="298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152400</xdr:rowOff>
    </xdr:from>
    <xdr:to>
      <xdr:col>1</xdr:col>
      <xdr:colOff>519845</xdr:colOff>
      <xdr:row>1</xdr:row>
      <xdr:rowOff>193955</xdr:rowOff>
    </xdr:to>
    <xdr:pic>
      <xdr:nvPicPr>
        <xdr:cNvPr id="3" name="2 Imagen"/>
        <xdr:cNvPicPr>
          <a:picLocks noChangeAspect="1"/>
        </xdr:cNvPicPr>
      </xdr:nvPicPr>
      <xdr:blipFill>
        <a:blip xmlns:r="http://schemas.openxmlformats.org/officeDocument/2006/relationships" r:embed="rId1"/>
        <a:stretch>
          <a:fillRect/>
        </a:stretch>
      </xdr:blipFill>
      <xdr:spPr>
        <a:xfrm>
          <a:off x="57150" y="152400"/>
          <a:ext cx="1853345" cy="2987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1</xdr:col>
      <xdr:colOff>538895</xdr:colOff>
      <xdr:row>2</xdr:row>
      <xdr:rowOff>108230</xdr:rowOff>
    </xdr:to>
    <xdr:pic>
      <xdr:nvPicPr>
        <xdr:cNvPr id="2" name="1 Imagen"/>
        <xdr:cNvPicPr>
          <a:picLocks noChangeAspect="1"/>
        </xdr:cNvPicPr>
      </xdr:nvPicPr>
      <xdr:blipFill>
        <a:blip xmlns:r="http://schemas.openxmlformats.org/officeDocument/2006/relationships" r:embed="rId1"/>
        <a:stretch>
          <a:fillRect/>
        </a:stretch>
      </xdr:blipFill>
      <xdr:spPr>
        <a:xfrm>
          <a:off x="76200" y="133350"/>
          <a:ext cx="1853345" cy="2987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1</xdr:col>
      <xdr:colOff>519845</xdr:colOff>
      <xdr:row>2</xdr:row>
      <xdr:rowOff>117755</xdr:rowOff>
    </xdr:to>
    <xdr:pic>
      <xdr:nvPicPr>
        <xdr:cNvPr id="2" name="1 Imagen"/>
        <xdr:cNvPicPr>
          <a:picLocks noChangeAspect="1"/>
        </xdr:cNvPicPr>
      </xdr:nvPicPr>
      <xdr:blipFill>
        <a:blip xmlns:r="http://schemas.openxmlformats.org/officeDocument/2006/relationships" r:embed="rId1"/>
        <a:stretch>
          <a:fillRect/>
        </a:stretch>
      </xdr:blipFill>
      <xdr:spPr>
        <a:xfrm>
          <a:off x="57150" y="142875"/>
          <a:ext cx="1853345" cy="298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juan\c\MAQJUAN\TMJUAN\FINAL\INSO2001\TRABA\ENIG_96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GR%20INEGI/ENCUESTA%20NACIONAL%20DE%20GOBIERNO/Ejecutivo/BD%20PEE%20GOB,%20SP%20Y%20RS%20%202010/BD%20PEE%202010%20VALIDACI&#211;N/BD%20INTEGRAL%20PEE%20GOB%202010%20VALID%20PRELIMINAR%2007SE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MGR%20INEGI\ENCUESTA%20NACIONAL%20DE%20GOBIERNO\Ejecutivo\BD%20PEE%20GOB,%20SP%20Y%20RS%20%202010\BD%20PEE%202010%20VALIDACI&#211;N\BD%20INTEGRAL%20PEE%20GOB%202010%20VALID%20PRELIMINAR%2007SEP.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MGR%20INEGI\ENCUESTA%20NACIONAL%20DE%20GOBIERNO\Ejecutivo\BD%20PEE%20GOB,%20SP%20Y%20RS%20%202010\BD%20PEE%202010%20VALIDACI&#211;N\BD%20INTEGRAL%20PEE%20GOB%202010%20VALID%20PRELIMINAR%2007S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MGR%20INEGI\ENCUESTA%20NACIONAL%20DE%20GOBIERNO\1.Ejecutivo\BD%20PEE%20GOB,%20SP%20Y%20RS%20%202010\BD%20PEE%202010%20VALIDACI&#211;N\BD%20INTEGRAL%20PEE%20GOB%202010%20VALID%20PRELIMINAR%2007SEP.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GCNESP-DF2\DES\RENE\GAB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AB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Jorge\Rmjorge\2002\Sisesim\Trabajo\niv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orge/Rmjorge/2002/Sisesim/Trabajo/nive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Jorge\Rmjorge\2002\Sisesim\Trabajo\nive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15.12.229\c\claudia\myh2005\13_Seguridad%20social\GAB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Users\Guadalupe.angeles\Desktop\Reyna\Mujeres%20y%20Hombres%202005\ULTIMOS\anexos\Anexos_rita\ultimos\ind_myh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ivienda/Users/raul.arroyo/AppData/Local/Temp/Temp1_Perfil_nacional_JE.zip/Perfil_nacional_JE/Rosalinda/Hombres%20y%20Mujeres/CalculoEN%202003/ArchMyH.EDic2003/Anexos/Anexos_rita/ultimos/ind_myh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Vivienda\Users\raul.arroyo\AppData\Local\Temp\Temp1_Perfil_nacional_JE.zip\Perfil_nacional_JE\Rosalinda\Hombres%20y%20Mujeres\CalculoEN%202003\ArchMyH.EDic2003\Anexos\Anexos_rita\ultimos\ind_myh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GR%20INEGI/ENCUESTA%20NACIONAL%20DE%20GOBIERNO/Estados/Ejecutivo/BD%20PRELIMINAR%20PEE%20GOB,%20SP%20Y%20RS%20%202010/BD%20PEE%202010%20VALIDACI&#211;N/BD%20INTEGRAL%20PEE%20GOB%202010%20VALID%20PRELIMINAR%2023AGOSTO%20VER%20BD%20ORIG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MGR%20INEGI\ENCUESTA%20NACIONAL%20DE%20GOBIERNO\Estados\Ejecutivo\BD%20PRELIMINAR%20PEE%20GOB,%20SP%20Y%20RS%20%202010\BD%20PEE%202010%20VALIDACI&#211;N\BD%20INTEGRAL%20PEE%20GOB%202010%20VALID%20PRELIMINAR%2023AGOSTO%20VER%20BD%20ORIG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efini-SS-03\GAB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gprs\vol1\INFORMA\ESTADI\CUADERNO\REGIONES\ACTUAL\REG_FE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sehf\Reyna\Mujeres%20y%20Hombres%202005\ULTIMOS\anexos\Anexos_rita\ultimos\ind_myh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sehf/Reyna/Mujeres%20y%20Hombres%202005/ULTIMOS/anexos/Anexos_rita/ultimos/ind_myh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sehf\Reyna\Mujeres%20y%20Hombres%202005\ULTIMOS\anexos\Anexos_rita\ultimos\ind_myh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slrosali\Rosalinda\homb02DelincSuici\pub2002\A.S.C\INFORME\SEMANAL\semanal%202001\A.S.C\CARPETAS\Aar&#243;n@\CARPETAS\CARPETAS\CARPETAS\CARPETAS\CA00%20ANEX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uadalupe.angeles/Desktop/Reyna/Mujeres%20y%20Hombres%202005/ULTIMOS/anexos/Anexos_rita/ultimos/ind_myh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lrosali/Rosalinda/homb02DelincSuici/pub2002/A.S.C/INFORME/SEMANAL/semanal%202001/A.S.C/CARPETAS/Aar&#243;n@/CARPETAS/CARPETAS/CARPETAS/CARPETAS/CA00%20ANEXO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slrosali\Rosalinda\homb02DelincSuici\pub2002\A.S.C\INFORME\SEMANAL\semanal%202001\A.S.C\CARPETAS\Aar&#243;n@\CARPETAS\CARPETAS\CARPETAS\CARPETAS\CA00%20ANEX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slrosali\Rosalinda\homb02DelincSuici\pub2002\Aar&#243;n@\CARPETAS\CARPETAS\CARPETAS\CARPETAS\CA00%20ANEXO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lrosali/Rosalinda/homb02DelincSuici/pub2002/Aar&#243;n@/CARPETAS/CARPETAS/CARPETAS/CARPETAS/CA00%20ANEXO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slrosali\Rosalinda\homb02DelincSuici\pub2002\Aar&#243;n@\CARPETAS\CARPETAS\CARPETAS\CARPETAS\CA00%20ANEX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tra2002\myh2002\edicion\TRABA6-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tra2002/myh2002/edicion/TRABA6-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tra2002\myh2002\edicion\TRABA6-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Rosalinda\Hombres%20y%20Mujeres\CalculoEN%202003\ArchMyH.EDic2003\Anexos\Anexos_rita\ultimos\ind_myh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Rosalinda/Hombres%20y%20Mujeres/CalculoEN%202003/ArchMyH.EDic2003/Anexos/Anexos_rita/ultimos/ind_myh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Guadalupe.angeles\Desktop\Reyna\Mujeres%20y%20Hombres%202005\ULTIMOS\anexos\Anexos_rita\ultimos\ind_myh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Rosalinda\Hombres%20y%20Mujeres\CalculoEN%202003\ArchMyH.EDic2003\Anexos\Anexos_rita\ultimos\ind_myh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INEGI\Desktop\DT%20CNGSPSPE%202013\M3%20SPE%20dt\04%20Infraestructura%20penitenciaria\M3%20T4-P14%20dt.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pc/Downloads/CNGSPSPE2020_Sist_Penit%20(6).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E2D0194\ind_myh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pc/Downloads/CNGSPSPE2019_M3%20(3).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pc/Downloads/CNGSPSPE2018_M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emorias\Tabulados%20terminados\CNGSPSPE\Tabulados%20finales\Vivienda\Users\raul.arroyo\AppData\Local\Temp\Temp1_Perfil_nacional_JE.zip\Perfil_nacional_JE\sehf\Reyna\Mujeres%20y%20Hombres%202005\ULTIMOS\anexos\Anexos_rita\ultimos\ind_myh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vienda/Users/raul.arroyo/AppData/Local/Temp/Temp1_Perfil_nacional_JE.zip/Perfil_nacional_JE/sehf/Reyna/Mujeres%20y%20Hombres%202005/ULTIMOS/anexos/Anexos_rita/ultimos/ind_myh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Vivienda\Users\raul.arroyo\AppData\Local\Temp\Temp1_Perfil_nacional_JE.zip\Perfil_nacional_JE\sehf\Reyna\Mujeres%20y%20Hombres%202005\ULTIMOS\anexos\Anexos_rita\ultimos\ind_myh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GR%20INEGI/ENCUESTA%20NACIONAL%20DE%20GOBIERNO/1.Ejecutivo/BD%20PEE%20GOB,%20SP%20Y%20RS%20%202010/BD%20PEE%202010%20VALIDACI&#211;N/BD%20INTEGRAL%20PEE%20GOB%202010%20VALID%20PRELIMINAR%2007SE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GR%20INEGI\ENCUESTA%20NACIONAL%20DE%20GOBIERNO\1.Ejecutivo\BD%20PEE%20GOB,%20SP%20Y%20RS%20%202010\BD%20PEE%202010%20VALIDACI&#211;N\BD%20INTEGRAL%20PEE%20GOB%202010%20VALID%20PRELIMINAR%2007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sheetName val="h tr"/>
      <sheetName val="pt cla"/>
      <sheetName val="calr"/>
      <sheetName val="ps tr"/>
      <sheetName val="abs_pu"/>
      <sheetName val="ins96"/>
      <sheetName val="ins94"/>
      <sheetName val="ins92"/>
      <sheetName val="ins89"/>
      <sheetName val="ins84"/>
      <sheetName val="sc a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s>
    <sheetDataSet>
      <sheetData sheetId="0" refreshError="1"/>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s>
    <sheetDataSet>
      <sheetData sheetId="0" refreshError="1"/>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 val="323"/>
    </sheetNames>
    <sheetDataSet>
      <sheetData sheetId="0" refreshError="1"/>
      <sheetData sheetId="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NACIONAL"/>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C47" t="str">
            <v>ND</v>
          </cell>
          <cell r="D47" t="str">
            <v>ND</v>
          </cell>
          <cell r="E47" t="str">
            <v>ND</v>
          </cell>
          <cell r="F47" t="str">
            <v>ND</v>
          </cell>
          <cell r="G47" t="str">
            <v>ND</v>
          </cell>
          <cell r="H47" t="str">
            <v>ND</v>
          </cell>
          <cell r="I47" t="str">
            <v>ND</v>
          </cell>
          <cell r="J47" t="str">
            <v>ND</v>
          </cell>
          <cell r="K47" t="str">
            <v>ND</v>
          </cell>
          <cell r="L47" t="str">
            <v>ND</v>
          </cell>
          <cell r="M47" t="str">
            <v>ND</v>
          </cell>
          <cell r="N47" t="str">
            <v>ND</v>
          </cell>
          <cell r="O47" t="str">
            <v>ND</v>
          </cell>
          <cell r="P47" t="str">
            <v>ND</v>
          </cell>
          <cell r="Q47" t="str">
            <v>ND</v>
          </cell>
          <cell r="R47" t="str">
            <v>ND</v>
          </cell>
          <cell r="S47" t="str">
            <v>ND</v>
          </cell>
          <cell r="T47" t="str">
            <v>ND</v>
          </cell>
          <cell r="U47" t="str">
            <v>ND</v>
          </cell>
          <cell r="V47" t="str">
            <v>ND</v>
          </cell>
          <cell r="W47" t="str">
            <v>ND</v>
          </cell>
          <cell r="X47" t="str">
            <v>ND</v>
          </cell>
          <cell r="Y47" t="str">
            <v>ND</v>
          </cell>
          <cell r="Z47" t="str">
            <v>ND</v>
          </cell>
          <cell r="AA47" t="str">
            <v>ND</v>
          </cell>
          <cell r="AB47" t="str">
            <v>ND</v>
          </cell>
          <cell r="AC47" t="str">
            <v>ND</v>
          </cell>
          <cell r="AD47" t="str">
            <v>ND</v>
          </cell>
          <cell r="AE47" t="str">
            <v>ND</v>
          </cell>
          <cell r="AF47" t="str">
            <v>ND</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v>0</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C69" t="str">
            <v>ND</v>
          </cell>
          <cell r="D69" t="str">
            <v>ND</v>
          </cell>
          <cell r="E69" t="str">
            <v>ND</v>
          </cell>
          <cell r="F69" t="str">
            <v>ND</v>
          </cell>
          <cell r="G69" t="str">
            <v>ND</v>
          </cell>
          <cell r="H69" t="str">
            <v>ND</v>
          </cell>
          <cell r="I69" t="str">
            <v>ND</v>
          </cell>
          <cell r="J69" t="str">
            <v>ND</v>
          </cell>
          <cell r="K69" t="str">
            <v>ND</v>
          </cell>
          <cell r="L69" t="str">
            <v>ND</v>
          </cell>
          <cell r="M69" t="str">
            <v>ND</v>
          </cell>
          <cell r="N69" t="str">
            <v>ND</v>
          </cell>
          <cell r="O69" t="str">
            <v>ND</v>
          </cell>
          <cell r="P69" t="str">
            <v>ND</v>
          </cell>
          <cell r="Q69" t="str">
            <v>ND</v>
          </cell>
          <cell r="R69" t="str">
            <v>ND</v>
          </cell>
          <cell r="S69" t="str">
            <v>ND</v>
          </cell>
          <cell r="T69" t="str">
            <v>ND</v>
          </cell>
          <cell r="U69" t="str">
            <v>ND</v>
          </cell>
          <cell r="V69" t="str">
            <v>ND</v>
          </cell>
          <cell r="W69" t="str">
            <v>ND</v>
          </cell>
          <cell r="X69" t="str">
            <v>ND</v>
          </cell>
          <cell r="Y69" t="str">
            <v>ND</v>
          </cell>
          <cell r="Z69" t="str">
            <v>ND</v>
          </cell>
          <cell r="AA69" t="str">
            <v>ND</v>
          </cell>
          <cell r="AB69" t="str">
            <v>ND</v>
          </cell>
          <cell r="AC69" t="str">
            <v>ND</v>
          </cell>
          <cell r="AD69" t="str">
            <v>ND</v>
          </cell>
          <cell r="AE69" t="str">
            <v>ND</v>
          </cell>
          <cell r="AF69" t="str">
            <v>ND</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 val="323"/>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C47" t="str">
            <v>ND</v>
          </cell>
          <cell r="D47" t="str">
            <v>ND</v>
          </cell>
          <cell r="E47" t="str">
            <v>ND</v>
          </cell>
          <cell r="F47" t="str">
            <v>ND</v>
          </cell>
          <cell r="G47" t="str">
            <v>ND</v>
          </cell>
          <cell r="H47" t="str">
            <v>ND</v>
          </cell>
          <cell r="I47" t="str">
            <v>ND</v>
          </cell>
          <cell r="J47" t="str">
            <v>ND</v>
          </cell>
          <cell r="K47" t="str">
            <v>ND</v>
          </cell>
          <cell r="L47" t="str">
            <v>ND</v>
          </cell>
          <cell r="M47" t="str">
            <v>ND</v>
          </cell>
          <cell r="N47" t="str">
            <v>ND</v>
          </cell>
          <cell r="O47" t="str">
            <v>ND</v>
          </cell>
          <cell r="P47" t="str">
            <v>ND</v>
          </cell>
          <cell r="Q47" t="str">
            <v>ND</v>
          </cell>
          <cell r="R47" t="str">
            <v>ND</v>
          </cell>
          <cell r="S47" t="str">
            <v>ND</v>
          </cell>
          <cell r="T47" t="str">
            <v>ND</v>
          </cell>
          <cell r="U47" t="str">
            <v>ND</v>
          </cell>
          <cell r="V47" t="str">
            <v>ND</v>
          </cell>
          <cell r="W47" t="str">
            <v>ND</v>
          </cell>
          <cell r="X47" t="str">
            <v>ND</v>
          </cell>
          <cell r="Y47" t="str">
            <v>ND</v>
          </cell>
          <cell r="Z47" t="str">
            <v>ND</v>
          </cell>
          <cell r="AA47" t="str">
            <v>ND</v>
          </cell>
          <cell r="AB47" t="str">
            <v>ND</v>
          </cell>
          <cell r="AC47" t="str">
            <v>ND</v>
          </cell>
          <cell r="AD47" t="str">
            <v>ND</v>
          </cell>
          <cell r="AE47" t="str">
            <v>ND</v>
          </cell>
          <cell r="AF47" t="str">
            <v>ND</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v>0</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C69" t="str">
            <v>ND</v>
          </cell>
          <cell r="D69" t="str">
            <v>ND</v>
          </cell>
          <cell r="E69" t="str">
            <v>ND</v>
          </cell>
          <cell r="F69" t="str">
            <v>ND</v>
          </cell>
          <cell r="G69" t="str">
            <v>ND</v>
          </cell>
          <cell r="H69" t="str">
            <v>ND</v>
          </cell>
          <cell r="I69" t="str">
            <v>ND</v>
          </cell>
          <cell r="J69" t="str">
            <v>ND</v>
          </cell>
          <cell r="K69" t="str">
            <v>ND</v>
          </cell>
          <cell r="L69" t="str">
            <v>ND</v>
          </cell>
          <cell r="M69" t="str">
            <v>ND</v>
          </cell>
          <cell r="N69" t="str">
            <v>ND</v>
          </cell>
          <cell r="O69" t="str">
            <v>ND</v>
          </cell>
          <cell r="P69" t="str">
            <v>ND</v>
          </cell>
          <cell r="Q69" t="str">
            <v>ND</v>
          </cell>
          <cell r="R69" t="str">
            <v>ND</v>
          </cell>
          <cell r="S69" t="str">
            <v>ND</v>
          </cell>
          <cell r="T69" t="str">
            <v>ND</v>
          </cell>
          <cell r="U69" t="str">
            <v>ND</v>
          </cell>
          <cell r="V69" t="str">
            <v>ND</v>
          </cell>
          <cell r="W69" t="str">
            <v>ND</v>
          </cell>
          <cell r="X69" t="str">
            <v>ND</v>
          </cell>
          <cell r="Y69" t="str">
            <v>ND</v>
          </cell>
          <cell r="Z69" t="str">
            <v>ND</v>
          </cell>
          <cell r="AA69" t="str">
            <v>ND</v>
          </cell>
          <cell r="AB69" t="str">
            <v>ND</v>
          </cell>
          <cell r="AC69" t="str">
            <v>ND</v>
          </cell>
          <cell r="AD69" t="str">
            <v>ND</v>
          </cell>
          <cell r="AE69" t="str">
            <v>ND</v>
          </cell>
          <cell r="AF69" t="str">
            <v>ND</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Edad desplegada_70"/>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ón"/>
      <sheetName val="VALID P13 VS FP"/>
    </sheetNames>
    <sheetDataSet>
      <sheetData sheetId="0" refreshError="1">
        <row r="5">
          <cell r="A5" t="str">
            <v xml:space="preserve">CAPACIDAD, SOBREPOBLACION Y POBLACION SEGUN FUERO, </v>
          </cell>
        </row>
        <row r="6">
          <cell r="A6" t="str">
            <v>SITUACION JURIDICA Y SEXO POR ENTIDAD FEDERATIVA Y CENTRO</v>
          </cell>
        </row>
        <row r="7">
          <cell r="A7" t="str">
            <v>ENERO DE 1996</v>
          </cell>
        </row>
        <row r="8">
          <cell r="A8" t="str">
            <v>REGION  I</v>
          </cell>
        </row>
        <row r="9">
          <cell r="A9" t="str">
            <v>Concepto</v>
          </cell>
          <cell r="D9" t="str">
            <v>Sobre</v>
          </cell>
          <cell r="F9" t="str">
            <v>Sobre</v>
          </cell>
          <cell r="H9" t="str">
            <v>Población</v>
          </cell>
          <cell r="J9" t="str">
            <v>FUERO FEDERAL</v>
          </cell>
        </row>
        <row r="10">
          <cell r="A10" t="str">
            <v xml:space="preserve">Estado y </v>
          </cell>
          <cell r="B10" t="str">
            <v>Capa-</v>
          </cell>
          <cell r="D10" t="str">
            <v>población</v>
          </cell>
          <cell r="F10" t="str">
            <v>población</v>
          </cell>
          <cell r="H10" t="str">
            <v>Total</v>
          </cell>
          <cell r="J10" t="str">
            <v>Procesados</v>
          </cell>
          <cell r="P10" t="str">
            <v xml:space="preserve"> Sentenciados</v>
          </cell>
          <cell r="V10" t="str">
            <v xml:space="preserve"> </v>
          </cell>
          <cell r="X10" t="str">
            <v>% Respecto a la</v>
          </cell>
        </row>
        <row r="11">
          <cell r="A11" t="str">
            <v>Centro</v>
          </cell>
          <cell r="B11" t="str">
            <v>cidad</v>
          </cell>
          <cell r="D11" t="str">
            <v>Absoluta</v>
          </cell>
          <cell r="F11" t="str">
            <v>Relativa %</v>
          </cell>
          <cell r="H11" t="str">
            <v>*</v>
          </cell>
          <cell r="J11" t="str">
            <v xml:space="preserve">  H</v>
          </cell>
          <cell r="L11" t="str">
            <v xml:space="preserve">    M  </v>
          </cell>
          <cell r="N11" t="str">
            <v>Subtotal</v>
          </cell>
          <cell r="P11" t="str">
            <v xml:space="preserve">     H </v>
          </cell>
          <cell r="R11" t="str">
            <v xml:space="preserve">   M  </v>
          </cell>
          <cell r="T11" t="str">
            <v>Subtotal</v>
          </cell>
          <cell r="V11" t="str">
            <v>Total</v>
          </cell>
          <cell r="X11" t="str">
            <v>Población Total</v>
          </cell>
        </row>
        <row r="12">
          <cell r="H12" t="str">
            <v xml:space="preserve"> </v>
          </cell>
        </row>
        <row r="13">
          <cell r="A13" t="str">
            <v>SONORA</v>
          </cell>
          <cell r="Y13" t="str">
            <v>%</v>
          </cell>
        </row>
        <row r="15">
          <cell r="A15" t="str">
            <v>Cereso Hermosillo</v>
          </cell>
          <cell r="Y15" t="str">
            <v>%</v>
          </cell>
        </row>
        <row r="16">
          <cell r="A16" t="str">
            <v>Cereso Ciudad Obregón</v>
          </cell>
          <cell r="Y16" t="str">
            <v>%</v>
          </cell>
        </row>
        <row r="17">
          <cell r="A17" t="str">
            <v>Cereso Nogales</v>
          </cell>
          <cell r="Y17" t="str">
            <v>%</v>
          </cell>
        </row>
        <row r="18">
          <cell r="A18" t="str">
            <v>Cereso San Luis Río Colorado</v>
          </cell>
          <cell r="Y18" t="str">
            <v>%</v>
          </cell>
        </row>
        <row r="19">
          <cell r="A19" t="str">
            <v>Cereso  Guaymas</v>
          </cell>
          <cell r="Y19" t="str">
            <v>%</v>
          </cell>
        </row>
        <row r="20">
          <cell r="A20" t="str">
            <v>Cereso Huatabampo</v>
          </cell>
          <cell r="Y20" t="str">
            <v>%</v>
          </cell>
        </row>
        <row r="21">
          <cell r="A21" t="str">
            <v>Cereso Caborca</v>
          </cell>
          <cell r="Y21" t="str">
            <v>%</v>
          </cell>
        </row>
        <row r="22">
          <cell r="A22" t="str">
            <v>Cárcel Municipal Navojoa</v>
          </cell>
          <cell r="Y22" t="str">
            <v>%</v>
          </cell>
        </row>
        <row r="23">
          <cell r="A23" t="str">
            <v>Cárcel Municipal Agua Prieta</v>
          </cell>
          <cell r="Y23" t="str">
            <v>%</v>
          </cell>
        </row>
        <row r="24">
          <cell r="A24" t="str">
            <v>Cereso Cananea</v>
          </cell>
          <cell r="Y24" t="str">
            <v>%</v>
          </cell>
        </row>
        <row r="25">
          <cell r="A25" t="str">
            <v>Cereso Cumpas</v>
          </cell>
          <cell r="Y25">
            <v>0</v>
          </cell>
        </row>
        <row r="26">
          <cell r="A26" t="str">
            <v>Cárcel Municipal Magdalena</v>
          </cell>
          <cell r="Y26">
            <v>0</v>
          </cell>
        </row>
        <row r="27">
          <cell r="A27" t="str">
            <v>Cárcel Municipal Alamos</v>
          </cell>
          <cell r="Y27">
            <v>0</v>
          </cell>
        </row>
        <row r="28">
          <cell r="A28" t="str">
            <v>Cárcel Municipal Puerto Peñasco</v>
          </cell>
          <cell r="Y28">
            <v>0</v>
          </cell>
        </row>
        <row r="29">
          <cell r="Y29">
            <v>0</v>
          </cell>
        </row>
        <row r="30">
          <cell r="A30" t="str">
            <v>BAJA CALIFORNIA</v>
          </cell>
          <cell r="Y30" t="str">
            <v>%</v>
          </cell>
        </row>
        <row r="31">
          <cell r="Y31">
            <v>0</v>
          </cell>
        </row>
        <row r="32">
          <cell r="A32" t="str">
            <v xml:space="preserve">Cereso la Mesa               </v>
          </cell>
          <cell r="Y32" t="str">
            <v>%</v>
          </cell>
        </row>
        <row r="33">
          <cell r="A33" t="str">
            <v xml:space="preserve">Cereso Mexicali             </v>
          </cell>
          <cell r="Y33" t="str">
            <v>%</v>
          </cell>
        </row>
        <row r="34">
          <cell r="A34" t="str">
            <v xml:space="preserve">Cereso Ensenada            </v>
          </cell>
          <cell r="Y34" t="str">
            <v>%</v>
          </cell>
        </row>
        <row r="35">
          <cell r="A35" t="str">
            <v xml:space="preserve">Cereso Tijuana              </v>
          </cell>
          <cell r="Y35" t="str">
            <v>%</v>
          </cell>
        </row>
        <row r="36">
          <cell r="Y36">
            <v>0</v>
          </cell>
        </row>
        <row r="37">
          <cell r="A37" t="str">
            <v>CHIHUAHUA</v>
          </cell>
          <cell r="Y37" t="str">
            <v>%</v>
          </cell>
        </row>
        <row r="38">
          <cell r="Y38" t="e">
            <v>#REF!</v>
          </cell>
        </row>
        <row r="39">
          <cell r="A39" t="str">
            <v>Cereso Juárez</v>
          </cell>
          <cell r="Y39" t="str">
            <v>%</v>
          </cell>
        </row>
        <row r="40">
          <cell r="A40" t="str">
            <v>Penitenciaría Chihuahua</v>
          </cell>
          <cell r="Y40" t="str">
            <v>%</v>
          </cell>
        </row>
        <row r="43">
          <cell r="Y43">
            <v>1</v>
          </cell>
        </row>
        <row r="45">
          <cell r="A45" t="str">
            <v>Cereso Cuauhtémoc</v>
          </cell>
          <cell r="Y45" t="str">
            <v>%</v>
          </cell>
        </row>
        <row r="46">
          <cell r="A46" t="str">
            <v>Cereso Guachochi</v>
          </cell>
          <cell r="Y46" t="str">
            <v>%</v>
          </cell>
        </row>
        <row r="47">
          <cell r="A47" t="str">
            <v>Cárcel Municipal Hidalgo del Parral</v>
          </cell>
          <cell r="Y47" t="str">
            <v>%</v>
          </cell>
        </row>
        <row r="48">
          <cell r="A48" t="str">
            <v>Cereso Guadalupe y Calvo</v>
          </cell>
          <cell r="Y48" t="str">
            <v>%</v>
          </cell>
        </row>
        <row r="49">
          <cell r="A49" t="str">
            <v>Cereso Nuevo Casas Grandes</v>
          </cell>
          <cell r="Y49" t="str">
            <v>%</v>
          </cell>
        </row>
        <row r="50">
          <cell r="A50" t="str">
            <v>Cárcel Municipal Delicias</v>
          </cell>
          <cell r="Y50" t="str">
            <v>%</v>
          </cell>
        </row>
        <row r="51">
          <cell r="A51" t="str">
            <v>Cereso Guerrero</v>
          </cell>
          <cell r="Y51" t="str">
            <v>%</v>
          </cell>
        </row>
        <row r="52">
          <cell r="A52" t="str">
            <v>Cárcel Municipal Chínipas</v>
          </cell>
        </row>
        <row r="53">
          <cell r="A53" t="str">
            <v>Cárcel Municipal Camargo</v>
          </cell>
          <cell r="Y53">
            <v>0</v>
          </cell>
        </row>
        <row r="54">
          <cell r="A54" t="str">
            <v>Cárcel Municipal Ojinaga</v>
          </cell>
          <cell r="Y54" t="e">
            <v>#REF!</v>
          </cell>
        </row>
        <row r="55">
          <cell r="A55" t="str">
            <v>Cárcel Municipal Jiménez</v>
          </cell>
          <cell r="Y55" t="e">
            <v>#REF!</v>
          </cell>
        </row>
        <row r="56">
          <cell r="A56" t="str">
            <v>Cárcel Municipal Ocampo</v>
          </cell>
          <cell r="Y56" t="e">
            <v>#REF!</v>
          </cell>
        </row>
        <row r="57">
          <cell r="Y57" t="e">
            <v>#REF!</v>
          </cell>
        </row>
        <row r="58">
          <cell r="A58" t="str">
            <v>BAJA CALIFORNIA SUR</v>
          </cell>
          <cell r="Y58" t="str">
            <v>%</v>
          </cell>
        </row>
        <row r="59">
          <cell r="Y59">
            <v>0</v>
          </cell>
        </row>
        <row r="60">
          <cell r="A60" t="str">
            <v>Cereso La Paz</v>
          </cell>
          <cell r="Y60" t="str">
            <v>%</v>
          </cell>
        </row>
        <row r="61">
          <cell r="A61" t="str">
            <v>Cereso Ciudad Constitución</v>
          </cell>
          <cell r="Y61" t="str">
            <v>%</v>
          </cell>
        </row>
        <row r="62">
          <cell r="A62" t="str">
            <v>Cereso Santa Rosalía</v>
          </cell>
          <cell r="Y62" t="str">
            <v>%</v>
          </cell>
        </row>
        <row r="63">
          <cell r="A63" t="str">
            <v>Cárcel Municipal San José del Cabo</v>
          </cell>
          <cell r="Y63">
            <v>0</v>
          </cell>
        </row>
        <row r="64">
          <cell r="Y64">
            <v>0</v>
          </cell>
        </row>
        <row r="65">
          <cell r="Y65" t="str">
            <v>%</v>
          </cell>
        </row>
        <row r="67">
          <cell r="Y67">
            <v>2</v>
          </cell>
        </row>
        <row r="69">
          <cell r="A69" t="str">
            <v>SINALOA</v>
          </cell>
          <cell r="Y69" t="str">
            <v>%</v>
          </cell>
        </row>
        <row r="70">
          <cell r="Y70">
            <v>0</v>
          </cell>
        </row>
        <row r="71">
          <cell r="A71" t="str">
            <v>Cereso Culiacán</v>
          </cell>
          <cell r="Y71" t="str">
            <v>%</v>
          </cell>
        </row>
        <row r="72">
          <cell r="A72" t="str">
            <v>Cereso Mazatlán</v>
          </cell>
          <cell r="Y72" t="str">
            <v>%</v>
          </cell>
        </row>
        <row r="73">
          <cell r="A73" t="str">
            <v>Cereso Los Mochis</v>
          </cell>
          <cell r="Y73" t="str">
            <v>%</v>
          </cell>
        </row>
        <row r="74">
          <cell r="A74" t="str">
            <v>Cárcel Municipal Guasave</v>
          </cell>
          <cell r="Y74" t="str">
            <v>%</v>
          </cell>
        </row>
        <row r="75">
          <cell r="A75" t="str">
            <v>Cárcel Municipal El Fuerte</v>
          </cell>
          <cell r="Y75" t="str">
            <v>%</v>
          </cell>
        </row>
        <row r="76">
          <cell r="A76" t="str">
            <v>Cárcel Municipal Guamúchil</v>
          </cell>
          <cell r="Y76" t="str">
            <v>%</v>
          </cell>
        </row>
        <row r="77">
          <cell r="A77" t="str">
            <v>Cárcel Municipal El Rosario</v>
          </cell>
          <cell r="Y77" t="str">
            <v>%</v>
          </cell>
        </row>
        <row r="78">
          <cell r="A78" t="str">
            <v>Cárcel Municipal Escuinapa</v>
          </cell>
          <cell r="Y78" t="str">
            <v>%</v>
          </cell>
        </row>
        <row r="79">
          <cell r="A79" t="str">
            <v>Cárcel Municipal Sinaloa</v>
          </cell>
        </row>
        <row r="80">
          <cell r="A80" t="str">
            <v>Cárcel Municipal Navolato</v>
          </cell>
          <cell r="Y80">
            <v>0</v>
          </cell>
        </row>
        <row r="81">
          <cell r="A81" t="str">
            <v>Cárcel Municipal Choix</v>
          </cell>
          <cell r="Y81">
            <v>0</v>
          </cell>
        </row>
        <row r="82">
          <cell r="A82" t="str">
            <v>Cárcel Municipal Angostura</v>
          </cell>
          <cell r="Y82">
            <v>0</v>
          </cell>
        </row>
        <row r="83">
          <cell r="A83" t="str">
            <v>Cárcel Municipal Elota</v>
          </cell>
          <cell r="Y83">
            <v>0</v>
          </cell>
        </row>
        <row r="84">
          <cell r="A84" t="str">
            <v>Cárcel Municipal Concordia</v>
          </cell>
          <cell r="Y84">
            <v>0</v>
          </cell>
        </row>
        <row r="85">
          <cell r="A85" t="str">
            <v>Cárcel Municipal San Ignacio</v>
          </cell>
          <cell r="Y85">
            <v>0</v>
          </cell>
        </row>
        <row r="86">
          <cell r="A86" t="str">
            <v>Cárcel Municipal Mocorito</v>
          </cell>
          <cell r="Y86">
            <v>0</v>
          </cell>
        </row>
        <row r="87">
          <cell r="A87" t="str">
            <v>Cárcel Municipal Cosalá</v>
          </cell>
          <cell r="Y87">
            <v>0</v>
          </cell>
        </row>
        <row r="88">
          <cell r="A88" t="str">
            <v>Cárcel Municipal Badiraguato</v>
          </cell>
          <cell r="Y88">
            <v>0</v>
          </cell>
        </row>
        <row r="89">
          <cell r="Y89">
            <v>0</v>
          </cell>
        </row>
        <row r="90">
          <cell r="A90" t="str">
            <v>NAYARIT</v>
          </cell>
          <cell r="Y90" t="str">
            <v>%</v>
          </cell>
        </row>
        <row r="91">
          <cell r="Y91">
            <v>0</v>
          </cell>
        </row>
        <row r="92">
          <cell r="A92" t="str">
            <v>Cereso Nayarit</v>
          </cell>
          <cell r="Y92" t="str">
            <v>%</v>
          </cell>
        </row>
        <row r="93">
          <cell r="A93" t="str">
            <v>Cárcel Municipal Santiago Ixcuintla</v>
          </cell>
        </row>
        <row r="94">
          <cell r="A94" t="str">
            <v>Cárcel Municipal Acaponeta</v>
          </cell>
          <cell r="Y94">
            <v>0</v>
          </cell>
        </row>
        <row r="95">
          <cell r="A95" t="str">
            <v>Cárcel Municipal Tuxpan</v>
          </cell>
          <cell r="Y95">
            <v>0</v>
          </cell>
        </row>
        <row r="96">
          <cell r="A96" t="str">
            <v>Cárcel Municipal Bahía de Banderas</v>
          </cell>
          <cell r="Y96">
            <v>0</v>
          </cell>
        </row>
        <row r="99">
          <cell r="Y99">
            <v>3</v>
          </cell>
        </row>
        <row r="101">
          <cell r="A101" t="str">
            <v>Cárcel Municipal Tecuala</v>
          </cell>
          <cell r="Y101">
            <v>0</v>
          </cell>
        </row>
        <row r="102">
          <cell r="A102" t="str">
            <v>Cárcel Municipal Compostela</v>
          </cell>
          <cell r="Y102">
            <v>0</v>
          </cell>
        </row>
        <row r="103">
          <cell r="A103" t="str">
            <v>Cárcel Municipal San Blas</v>
          </cell>
          <cell r="Y103">
            <v>0</v>
          </cell>
        </row>
        <row r="104">
          <cell r="A104" t="str">
            <v>Cárcel Municipal Ixtlán del Río</v>
          </cell>
          <cell r="Y104">
            <v>0</v>
          </cell>
        </row>
        <row r="105">
          <cell r="A105" t="str">
            <v>Cárcel Municipal Ahuacatlán</v>
          </cell>
          <cell r="Y105">
            <v>0</v>
          </cell>
        </row>
        <row r="106">
          <cell r="A106" t="str">
            <v>Cárcel Municipal El Ruiz</v>
          </cell>
          <cell r="Y106">
            <v>0</v>
          </cell>
        </row>
        <row r="107">
          <cell r="A107" t="str">
            <v>Cárcel Municipal Amutlán de Caña</v>
          </cell>
          <cell r="Y107">
            <v>0</v>
          </cell>
        </row>
        <row r="108">
          <cell r="A108" t="str">
            <v>Cárcel Municipal El Nayar</v>
          </cell>
          <cell r="Y108">
            <v>0</v>
          </cell>
        </row>
        <row r="109">
          <cell r="A109" t="str">
            <v>Cárcel Municipal Rosamorada</v>
          </cell>
          <cell r="Y109">
            <v>0</v>
          </cell>
        </row>
        <row r="110">
          <cell r="A110" t="str">
            <v>Cárcel Municipal Huajicori</v>
          </cell>
          <cell r="Y110">
            <v>0</v>
          </cell>
        </row>
        <row r="111">
          <cell r="A111" t="str">
            <v>Cárcel Municipal Jala</v>
          </cell>
          <cell r="Y111">
            <v>0</v>
          </cell>
        </row>
        <row r="112">
          <cell r="A112" t="str">
            <v>Cárcel Municipal Xalisco</v>
          </cell>
          <cell r="Y112" t="e">
            <v>#REF!</v>
          </cell>
        </row>
        <row r="113">
          <cell r="A113" t="str">
            <v>Cárcel Municipal La Yesca</v>
          </cell>
          <cell r="Y113" t="e">
            <v>#REF!</v>
          </cell>
        </row>
        <row r="114">
          <cell r="A114" t="str">
            <v>Cárcel Municipal San Pedro Lagunillas</v>
          </cell>
          <cell r="Y114" t="e">
            <v>#REF!</v>
          </cell>
        </row>
        <row r="115">
          <cell r="A115" t="str">
            <v>Cárcel Municipal Santa María del Oro</v>
          </cell>
          <cell r="Y115">
            <v>0</v>
          </cell>
        </row>
        <row r="116">
          <cell r="Y116">
            <v>0</v>
          </cell>
        </row>
        <row r="117">
          <cell r="A117" t="str">
            <v>DURANGO</v>
          </cell>
          <cell r="Y117" t="str">
            <v>%</v>
          </cell>
        </row>
        <row r="118">
          <cell r="Y118">
            <v>0</v>
          </cell>
        </row>
        <row r="119">
          <cell r="A119" t="str">
            <v>Cereso Durango</v>
          </cell>
          <cell r="Y119" t="str">
            <v>%</v>
          </cell>
        </row>
        <row r="120">
          <cell r="A120" t="str">
            <v>Cereso Gómez Palacio</v>
          </cell>
          <cell r="Y120" t="str">
            <v>%</v>
          </cell>
        </row>
        <row r="121">
          <cell r="A121" t="str">
            <v>Cárcel Municipal Santiago Papasquiaro</v>
          </cell>
          <cell r="Y121">
            <v>0</v>
          </cell>
        </row>
        <row r="122">
          <cell r="A122" t="str">
            <v>Cárcel Municipal Canatlán</v>
          </cell>
          <cell r="Y122">
            <v>0</v>
          </cell>
        </row>
        <row r="123">
          <cell r="A123" t="str">
            <v>Cárcel Municipal Cuencamé</v>
          </cell>
          <cell r="Y123">
            <v>0</v>
          </cell>
        </row>
        <row r="124">
          <cell r="A124" t="str">
            <v xml:space="preserve">Cárcel Municipal El Salto Pueblo Nuevo   </v>
          </cell>
          <cell r="Y124">
            <v>0</v>
          </cell>
        </row>
        <row r="125">
          <cell r="A125" t="str">
            <v>Cárcel Municipal Topia</v>
          </cell>
          <cell r="Y125">
            <v>0</v>
          </cell>
        </row>
        <row r="126">
          <cell r="A126" t="str">
            <v>Cárcel Municipal Santa María del Oro</v>
          </cell>
          <cell r="Y126">
            <v>0</v>
          </cell>
        </row>
        <row r="127">
          <cell r="A127" t="str">
            <v>Cárcel Municipal Nombre de Dios</v>
          </cell>
          <cell r="Y127">
            <v>0</v>
          </cell>
        </row>
        <row r="128">
          <cell r="A128" t="str">
            <v>Cárcel Municipal Nazas</v>
          </cell>
          <cell r="Y128">
            <v>0</v>
          </cell>
        </row>
        <row r="131">
          <cell r="Y131">
            <v>4</v>
          </cell>
        </row>
        <row r="133">
          <cell r="A133" t="str">
            <v>Cárcel Municipal Guadalupe Victoria</v>
          </cell>
          <cell r="Y133">
            <v>0</v>
          </cell>
        </row>
        <row r="134">
          <cell r="A134" t="str">
            <v>Cárcel Municipal San Juan del Río</v>
          </cell>
          <cell r="Y134">
            <v>0</v>
          </cell>
        </row>
        <row r="135">
          <cell r="Y135">
            <v>0</v>
          </cell>
        </row>
        <row r="136">
          <cell r="A136" t="str">
            <v>ZACATECAS</v>
          </cell>
          <cell r="Y136" t="str">
            <v>%</v>
          </cell>
        </row>
        <row r="137">
          <cell r="Y137">
            <v>0</v>
          </cell>
        </row>
        <row r="138">
          <cell r="A138" t="str">
            <v>Cereso Cieneguillas</v>
          </cell>
          <cell r="Y138" t="str">
            <v>%</v>
          </cell>
        </row>
        <row r="139">
          <cell r="A139" t="str">
            <v>Cereso Fresnillo</v>
          </cell>
          <cell r="Y139" t="str">
            <v>%</v>
          </cell>
        </row>
        <row r="140">
          <cell r="A140" t="str">
            <v>Cereso Sombrerete</v>
          </cell>
          <cell r="Y140" t="str">
            <v>%</v>
          </cell>
        </row>
        <row r="141">
          <cell r="A141" t="str">
            <v>Cárcel Distrital Ojo Caliente</v>
          </cell>
          <cell r="Y141" t="str">
            <v>%</v>
          </cell>
        </row>
        <row r="142">
          <cell r="A142" t="str">
            <v>Cárcel Distrital Jerez</v>
          </cell>
          <cell r="Y142" t="str">
            <v>%</v>
          </cell>
        </row>
        <row r="143">
          <cell r="A143" t="str">
            <v>Cereso  Río Grande</v>
          </cell>
          <cell r="Y143" t="str">
            <v>%</v>
          </cell>
        </row>
        <row r="144">
          <cell r="A144" t="str">
            <v>Cárcel Distrital Tlaltenango de Sánchez Román</v>
          </cell>
          <cell r="Y144">
            <v>0</v>
          </cell>
        </row>
        <row r="145">
          <cell r="A145" t="str">
            <v>Cárcel Distrital Calera</v>
          </cell>
          <cell r="Y145">
            <v>0</v>
          </cell>
        </row>
        <row r="146">
          <cell r="A146" t="str">
            <v>Cárcel Distrital Jalpa</v>
          </cell>
          <cell r="Y146">
            <v>0</v>
          </cell>
        </row>
        <row r="147">
          <cell r="A147" t="str">
            <v>Cereso Femenil Zacatecas</v>
          </cell>
          <cell r="Y147">
            <v>0</v>
          </cell>
        </row>
        <row r="148">
          <cell r="A148" t="str">
            <v>Cárcel Distrital Villanueva</v>
          </cell>
          <cell r="Y148">
            <v>0</v>
          </cell>
        </row>
        <row r="149">
          <cell r="A149" t="str">
            <v>Cárcel Distrital Valparaíso</v>
          </cell>
          <cell r="Y149">
            <v>0</v>
          </cell>
        </row>
        <row r="150">
          <cell r="A150" t="str">
            <v>Cárcel Distrital Pinos</v>
          </cell>
          <cell r="Y150">
            <v>0</v>
          </cell>
        </row>
        <row r="151">
          <cell r="A151" t="str">
            <v>Cárcel Distrital Concepción del Oro</v>
          </cell>
          <cell r="Y151" t="e">
            <v>#REF!</v>
          </cell>
        </row>
        <row r="152">
          <cell r="A152" t="str">
            <v>Cárcel Distrital Loreto</v>
          </cell>
          <cell r="Y152" t="e">
            <v>#REF!</v>
          </cell>
        </row>
        <row r="153">
          <cell r="A153" t="str">
            <v>Cárcel Distrital Nochistlán de Mejía</v>
          </cell>
          <cell r="Y153" t="e">
            <v>#REF!</v>
          </cell>
        </row>
        <row r="154">
          <cell r="A154" t="str">
            <v>Cárcel Distrital Teúl de González Ortega</v>
          </cell>
          <cell r="Y154">
            <v>0</v>
          </cell>
        </row>
        <row r="155">
          <cell r="A155" t="str">
            <v>Cárcel Distrital Juchipila</v>
          </cell>
          <cell r="Y155">
            <v>0</v>
          </cell>
        </row>
        <row r="156">
          <cell r="Y156">
            <v>0</v>
          </cell>
        </row>
        <row r="157">
          <cell r="Y157" t="str">
            <v>%</v>
          </cell>
        </row>
        <row r="158">
          <cell r="Y158">
            <v>0</v>
          </cell>
        </row>
        <row r="159">
          <cell r="Y159">
            <v>5</v>
          </cell>
        </row>
        <row r="161">
          <cell r="A161" t="str">
            <v>TAMAULIPAS</v>
          </cell>
          <cell r="Y161" t="str">
            <v>%</v>
          </cell>
        </row>
        <row r="162">
          <cell r="Y162">
            <v>0</v>
          </cell>
        </row>
        <row r="163">
          <cell r="A163" t="str">
            <v xml:space="preserve">Cereso Reynosa </v>
          </cell>
          <cell r="Y163" t="str">
            <v>%</v>
          </cell>
        </row>
        <row r="164">
          <cell r="A164" t="str">
            <v>Cereso Matamoros 2</v>
          </cell>
          <cell r="Y164" t="str">
            <v>%</v>
          </cell>
        </row>
        <row r="165">
          <cell r="A165" t="str">
            <v>Cereso Nuevo Laredo 1</v>
          </cell>
          <cell r="Y165" t="str">
            <v>%</v>
          </cell>
        </row>
        <row r="166">
          <cell r="A166" t="str">
            <v>Cereso Ciudad Victoria</v>
          </cell>
          <cell r="Y166" t="str">
            <v>%</v>
          </cell>
        </row>
        <row r="167">
          <cell r="A167" t="str">
            <v>Cereso Matamoros 1</v>
          </cell>
          <cell r="Y167" t="str">
            <v>%</v>
          </cell>
        </row>
        <row r="168">
          <cell r="A168" t="str">
            <v>Cereso Tampico</v>
          </cell>
          <cell r="Y168" t="str">
            <v>%</v>
          </cell>
        </row>
        <row r="169">
          <cell r="A169" t="str">
            <v>Cereso Ciudad Madero</v>
          </cell>
          <cell r="Y169" t="str">
            <v>%</v>
          </cell>
        </row>
        <row r="170">
          <cell r="A170" t="str">
            <v>Cereso Miguel Alemán</v>
          </cell>
          <cell r="Y170" t="str">
            <v>%</v>
          </cell>
        </row>
        <row r="171">
          <cell r="A171" t="str">
            <v>Cereso Nuevo Laredo 2</v>
          </cell>
          <cell r="Y171" t="str">
            <v>%</v>
          </cell>
        </row>
        <row r="172">
          <cell r="A172" t="str">
            <v>Cereso Ciudad Mante</v>
          </cell>
          <cell r="Y172" t="str">
            <v>%</v>
          </cell>
        </row>
        <row r="173">
          <cell r="A173" t="str">
            <v>Granja Abierta de R.S.</v>
          </cell>
          <cell r="Y173" t="str">
            <v>%</v>
          </cell>
        </row>
        <row r="174">
          <cell r="A174" t="str">
            <v>Cereso Tula</v>
          </cell>
          <cell r="Y174" t="str">
            <v>%</v>
          </cell>
        </row>
        <row r="175">
          <cell r="A175" t="str">
            <v>Cereso Xicoténcatl</v>
          </cell>
          <cell r="Y175">
            <v>0</v>
          </cell>
        </row>
        <row r="176">
          <cell r="Y176">
            <v>0</v>
          </cell>
        </row>
        <row r="177">
          <cell r="A177" t="str">
            <v>NUEVO  LEON</v>
          </cell>
          <cell r="Y177" t="str">
            <v>%</v>
          </cell>
        </row>
        <row r="178">
          <cell r="Y178">
            <v>0</v>
          </cell>
        </row>
        <row r="179">
          <cell r="A179" t="str">
            <v>Cereso Monterrey</v>
          </cell>
          <cell r="Y179" t="str">
            <v>%</v>
          </cell>
        </row>
        <row r="180">
          <cell r="A180" t="str">
            <v>Cereso Apodaca</v>
          </cell>
          <cell r="Y180" t="str">
            <v>%</v>
          </cell>
        </row>
        <row r="181">
          <cell r="A181" t="str">
            <v>Cárcel Municipal San Nicolás de los Garza</v>
          </cell>
          <cell r="Y181" t="str">
            <v>%</v>
          </cell>
        </row>
        <row r="182">
          <cell r="A182" t="str">
            <v>Cárcel Municipal Montemorelos</v>
          </cell>
        </row>
        <row r="183">
          <cell r="A183" t="str">
            <v>Cárcel Municipal Guadalupe</v>
          </cell>
          <cell r="Y183">
            <v>0</v>
          </cell>
        </row>
        <row r="184">
          <cell r="A184" t="str">
            <v>Cárcel Municipal Linares</v>
          </cell>
          <cell r="Y184">
            <v>0</v>
          </cell>
        </row>
        <row r="185">
          <cell r="A185" t="str">
            <v>Cárcel Municipal Cadereyta Jiménez</v>
          </cell>
          <cell r="Y185">
            <v>0</v>
          </cell>
        </row>
        <row r="186">
          <cell r="A186" t="str">
            <v>Cárcel Municipal Villaldama</v>
          </cell>
          <cell r="Y186">
            <v>0</v>
          </cell>
        </row>
        <row r="187">
          <cell r="A187" t="str">
            <v>Cárcel Municipal Doctor Arroyo</v>
          </cell>
          <cell r="Y187">
            <v>0</v>
          </cell>
        </row>
        <row r="188">
          <cell r="A188" t="str">
            <v>Cárcel Municipal Galeana</v>
          </cell>
          <cell r="Y188" t="e">
            <v>#REF!</v>
          </cell>
        </row>
        <row r="191">
          <cell r="Y191">
            <v>6</v>
          </cell>
        </row>
        <row r="193">
          <cell r="A193" t="str">
            <v>Cárcel Municipal Cerralvo</v>
          </cell>
          <cell r="Y193">
            <v>0</v>
          </cell>
        </row>
        <row r="194">
          <cell r="A194" t="str">
            <v>Cárcel Municipal China</v>
          </cell>
          <cell r="Y194">
            <v>0</v>
          </cell>
        </row>
        <row r="195">
          <cell r="A195" t="str">
            <v>Cárcel Municipal Garza García</v>
          </cell>
          <cell r="Y195">
            <v>0</v>
          </cell>
        </row>
        <row r="196">
          <cell r="Y196">
            <v>0</v>
          </cell>
        </row>
        <row r="197">
          <cell r="A197" t="str">
            <v>COAHUILA</v>
          </cell>
          <cell r="Y197" t="str">
            <v>%</v>
          </cell>
        </row>
        <row r="198">
          <cell r="Y198">
            <v>0</v>
          </cell>
        </row>
        <row r="199">
          <cell r="A199" t="str">
            <v>Cereso Torreón</v>
          </cell>
          <cell r="Y199" t="str">
            <v>%</v>
          </cell>
        </row>
        <row r="200">
          <cell r="A200" t="str">
            <v>Cereso Saltillo</v>
          </cell>
          <cell r="Y200" t="str">
            <v>%</v>
          </cell>
        </row>
        <row r="201">
          <cell r="A201" t="str">
            <v>Cereso Piedras Negras</v>
          </cell>
          <cell r="Y201" t="str">
            <v>%</v>
          </cell>
        </row>
        <row r="202">
          <cell r="A202" t="str">
            <v>Cereso Monclova</v>
          </cell>
          <cell r="Y202" t="str">
            <v>%</v>
          </cell>
        </row>
        <row r="203">
          <cell r="A203" t="str">
            <v>Cereso Sabinas</v>
          </cell>
          <cell r="Y203" t="str">
            <v>%</v>
          </cell>
        </row>
        <row r="204">
          <cell r="A204" t="str">
            <v xml:space="preserve">Cereso San Pedro </v>
          </cell>
          <cell r="Y204" t="str">
            <v>%</v>
          </cell>
        </row>
        <row r="205">
          <cell r="A205" t="str">
            <v>Cereso Ciudad Acuña</v>
          </cell>
          <cell r="Y205" t="str">
            <v>%</v>
          </cell>
        </row>
        <row r="206">
          <cell r="A206" t="str">
            <v>Cereso Femenil Saltillo</v>
          </cell>
        </row>
        <row r="207">
          <cell r="A207" t="str">
            <v>Cereso Parras</v>
          </cell>
          <cell r="Y207">
            <v>0</v>
          </cell>
        </row>
        <row r="208">
          <cell r="Y208">
            <v>0</v>
          </cell>
        </row>
        <row r="209">
          <cell r="A209" t="str">
            <v>SAN LUIS POTOSI</v>
          </cell>
          <cell r="Y209" t="str">
            <v>%</v>
          </cell>
        </row>
        <row r="210">
          <cell r="Y210">
            <v>0</v>
          </cell>
        </row>
        <row r="211">
          <cell r="A211" t="str">
            <v>Penitenciaría San Luis Potosí</v>
          </cell>
          <cell r="Y211" t="str">
            <v>%</v>
          </cell>
        </row>
        <row r="212">
          <cell r="A212" t="str">
            <v>Cárcel Municipal Ciudad Valles</v>
          </cell>
          <cell r="Y212" t="str">
            <v>%</v>
          </cell>
        </row>
        <row r="213">
          <cell r="A213" t="str">
            <v>Cárcel Municipal Ciudad Santos</v>
          </cell>
          <cell r="Y213" t="str">
            <v>%</v>
          </cell>
        </row>
        <row r="214">
          <cell r="A214" t="str">
            <v>Cárcel Municipal Tamazunchale</v>
          </cell>
          <cell r="Y214">
            <v>0</v>
          </cell>
        </row>
        <row r="215">
          <cell r="A215" t="str">
            <v>Cárcel Municipal Río Verde</v>
          </cell>
          <cell r="Y215">
            <v>0</v>
          </cell>
        </row>
        <row r="216">
          <cell r="A216" t="str">
            <v xml:space="preserve">Cárcel Regional Matehuala </v>
          </cell>
          <cell r="Y216">
            <v>0</v>
          </cell>
        </row>
        <row r="217">
          <cell r="A217" t="str">
            <v>Cárcel Municipal Cárdenas</v>
          </cell>
          <cell r="Y217">
            <v>0</v>
          </cell>
        </row>
        <row r="218">
          <cell r="A218" t="str">
            <v>Cárcel Municipal Guadalcázar</v>
          </cell>
          <cell r="Y218">
            <v>0</v>
          </cell>
        </row>
        <row r="219">
          <cell r="A219" t="str">
            <v>Cárcel Municipal Santa María del Río</v>
          </cell>
          <cell r="Y219">
            <v>0</v>
          </cell>
        </row>
        <row r="220">
          <cell r="A220" t="str">
            <v>Cárcel Municipal Matehuala</v>
          </cell>
          <cell r="Y220">
            <v>0</v>
          </cell>
        </row>
        <row r="223">
          <cell r="Y223">
            <v>7</v>
          </cell>
        </row>
        <row r="225">
          <cell r="A225" t="str">
            <v>Cárcel Municipal Venado</v>
          </cell>
          <cell r="Y225" t="e">
            <v>#REF!</v>
          </cell>
        </row>
        <row r="226">
          <cell r="A226" t="str">
            <v>Cárcel Municipal Ciudad del Maíz</v>
          </cell>
          <cell r="Y226" t="e">
            <v>#REF!</v>
          </cell>
        </row>
        <row r="227">
          <cell r="A227" t="str">
            <v>Cárcel Municipal Salinas de Hidalgo</v>
          </cell>
          <cell r="Y227" t="e">
            <v>#REF!</v>
          </cell>
        </row>
        <row r="228">
          <cell r="A228" t="str">
            <v>Cárcel Municipal Cerritos</v>
          </cell>
          <cell r="Y228">
            <v>0</v>
          </cell>
        </row>
        <row r="229">
          <cell r="Y229">
            <v>0</v>
          </cell>
        </row>
        <row r="230">
          <cell r="Y230" t="str">
            <v>%</v>
          </cell>
        </row>
        <row r="232">
          <cell r="Y232">
            <v>8</v>
          </cell>
        </row>
        <row r="234">
          <cell r="A234" t="str">
            <v>JALISCO</v>
          </cell>
          <cell r="Y234" t="str">
            <v>%</v>
          </cell>
        </row>
        <row r="235">
          <cell r="Y235">
            <v>0</v>
          </cell>
        </row>
        <row r="236">
          <cell r="A236" t="str">
            <v>Reclusorio Preventivo Puente Grande</v>
          </cell>
          <cell r="Y236" t="str">
            <v>%</v>
          </cell>
        </row>
        <row r="237">
          <cell r="A237" t="str">
            <v>Cereso Puente Grande</v>
          </cell>
          <cell r="Y237" t="str">
            <v>%</v>
          </cell>
        </row>
        <row r="238">
          <cell r="A238" t="str">
            <v>Cárcel Distrital Puerto Vallarta</v>
          </cell>
          <cell r="Y238" t="str">
            <v>%</v>
          </cell>
        </row>
        <row r="239">
          <cell r="A239" t="str">
            <v>Cereso Femenil Puente Grande</v>
          </cell>
          <cell r="Y239">
            <v>0</v>
          </cell>
        </row>
        <row r="240">
          <cell r="A240" t="str">
            <v>Cárcel Distrital Chapala</v>
          </cell>
          <cell r="Y240">
            <v>0</v>
          </cell>
        </row>
        <row r="241">
          <cell r="A241" t="str">
            <v>Cárcel Distrital Ciudad Guzmán</v>
          </cell>
          <cell r="Y241">
            <v>0</v>
          </cell>
        </row>
        <row r="242">
          <cell r="A242" t="str">
            <v>Cárcel Distrital Ocotlan</v>
          </cell>
          <cell r="Y242">
            <v>0</v>
          </cell>
        </row>
        <row r="243">
          <cell r="A243" t="str">
            <v>Cárcel Distrital Lagos de Moreno</v>
          </cell>
          <cell r="Y243">
            <v>0</v>
          </cell>
        </row>
        <row r="244">
          <cell r="A244" t="str">
            <v>Cárcel Distrital Tamazula de Gordiano</v>
          </cell>
          <cell r="Y244">
            <v>0</v>
          </cell>
        </row>
        <row r="245">
          <cell r="A245" t="str">
            <v>Cárcel Distrital Tepatitlán de Morelos</v>
          </cell>
          <cell r="Y245">
            <v>0</v>
          </cell>
        </row>
        <row r="246">
          <cell r="A246" t="str">
            <v>Cárcel Distrital La Barca</v>
          </cell>
          <cell r="Y246">
            <v>0</v>
          </cell>
        </row>
        <row r="247">
          <cell r="A247" t="str">
            <v>Cárcel Distrital Tala</v>
          </cell>
          <cell r="Y247">
            <v>0</v>
          </cell>
        </row>
        <row r="248">
          <cell r="A248" t="str">
            <v>Cárcel Distrital Cihuatlán</v>
          </cell>
          <cell r="Y248">
            <v>0</v>
          </cell>
        </row>
        <row r="249">
          <cell r="A249" t="str">
            <v>Cárcel Distrital Jalostotitlán</v>
          </cell>
          <cell r="Y249">
            <v>0</v>
          </cell>
        </row>
        <row r="250">
          <cell r="A250" t="str">
            <v>Cárcel Distrital San Juan de los Lagos</v>
          </cell>
          <cell r="Y250">
            <v>0</v>
          </cell>
        </row>
        <row r="251">
          <cell r="A251" t="str">
            <v>Cárcel Distrital Tequila</v>
          </cell>
          <cell r="Y251">
            <v>0</v>
          </cell>
        </row>
        <row r="252">
          <cell r="A252" t="str">
            <v>Cárcel Distrital Atotonilco el Alto</v>
          </cell>
          <cell r="Y252">
            <v>0</v>
          </cell>
        </row>
        <row r="253">
          <cell r="A253" t="str">
            <v>Cárcel Distrital Zacoalco de Torres</v>
          </cell>
          <cell r="Y253">
            <v>0</v>
          </cell>
        </row>
        <row r="254">
          <cell r="A254" t="str">
            <v>Cárcel Distrital Teocaltiche</v>
          </cell>
          <cell r="Y254">
            <v>0</v>
          </cell>
        </row>
        <row r="255">
          <cell r="A255" t="str">
            <v>Cárcel Distrital Sayula</v>
          </cell>
          <cell r="Y255">
            <v>0</v>
          </cell>
        </row>
        <row r="256">
          <cell r="A256" t="str">
            <v>Cárcel Distrital Ameca</v>
          </cell>
          <cell r="Y256">
            <v>0</v>
          </cell>
        </row>
        <row r="257">
          <cell r="A257" t="str">
            <v>Cárcel Distrital Yahualica de González Gallo</v>
          </cell>
          <cell r="Y257">
            <v>0</v>
          </cell>
        </row>
        <row r="258">
          <cell r="A258" t="str">
            <v>Cárcel Distrital Ahualulco de Mercado</v>
          </cell>
          <cell r="Y258">
            <v>0</v>
          </cell>
        </row>
        <row r="259">
          <cell r="A259" t="str">
            <v>Cárcel Distrital Encarnación de Díaz</v>
          </cell>
          <cell r="Y259">
            <v>0</v>
          </cell>
        </row>
        <row r="260">
          <cell r="A260" t="str">
            <v>Cárcel Distrital Unión de Tula</v>
          </cell>
          <cell r="Y260">
            <v>0</v>
          </cell>
        </row>
        <row r="261">
          <cell r="A261" t="str">
            <v>Cárcel Distrital Autlán</v>
          </cell>
          <cell r="Y261">
            <v>0</v>
          </cell>
        </row>
        <row r="264">
          <cell r="Y264">
            <v>9</v>
          </cell>
        </row>
        <row r="266">
          <cell r="A266" t="str">
            <v>Cárcel Distrital Arandas</v>
          </cell>
          <cell r="Y266">
            <v>0</v>
          </cell>
        </row>
        <row r="267">
          <cell r="A267" t="str">
            <v>Cárcel Distrital Mazamitla</v>
          </cell>
          <cell r="Y267">
            <v>0</v>
          </cell>
        </row>
        <row r="268">
          <cell r="A268" t="str">
            <v>Cárcel Distrital Colotlán</v>
          </cell>
          <cell r="Y268">
            <v>0</v>
          </cell>
        </row>
        <row r="269">
          <cell r="A269" t="str">
            <v>Cárcel Distrital Cocula</v>
          </cell>
          <cell r="Y269">
            <v>0</v>
          </cell>
        </row>
        <row r="270">
          <cell r="A270" t="str">
            <v>Cárcel Distrital Mascota</v>
          </cell>
          <cell r="Y270">
            <v>0</v>
          </cell>
        </row>
        <row r="271">
          <cell r="A271" t="str">
            <v>Cárcel Distrital Venustiano Carranza</v>
          </cell>
          <cell r="Y271">
            <v>0</v>
          </cell>
        </row>
        <row r="272">
          <cell r="Y272">
            <v>0</v>
          </cell>
        </row>
        <row r="273">
          <cell r="Y273" t="str">
            <v>%</v>
          </cell>
        </row>
        <row r="274">
          <cell r="Y274">
            <v>0</v>
          </cell>
        </row>
        <row r="275">
          <cell r="Y275" t="str">
            <v>%</v>
          </cell>
        </row>
        <row r="276">
          <cell r="Y276" t="str">
            <v>%</v>
          </cell>
        </row>
        <row r="277">
          <cell r="Y277" t="str">
            <v>%</v>
          </cell>
        </row>
        <row r="278">
          <cell r="Y278" t="str">
            <v>%</v>
          </cell>
        </row>
        <row r="279">
          <cell r="Y279" t="str">
            <v>%</v>
          </cell>
        </row>
        <row r="280">
          <cell r="Y280" t="str">
            <v>%</v>
          </cell>
        </row>
        <row r="281">
          <cell r="Y281" t="str">
            <v>%</v>
          </cell>
        </row>
        <row r="282">
          <cell r="Y282" t="str">
            <v>%</v>
          </cell>
        </row>
        <row r="283">
          <cell r="Y283" t="str">
            <v>%</v>
          </cell>
        </row>
        <row r="284">
          <cell r="Y284" t="str">
            <v>%</v>
          </cell>
        </row>
        <row r="285">
          <cell r="Y285" t="str">
            <v>%</v>
          </cell>
        </row>
        <row r="286">
          <cell r="Y286">
            <v>0</v>
          </cell>
        </row>
        <row r="287">
          <cell r="Y287">
            <v>0</v>
          </cell>
        </row>
        <row r="288">
          <cell r="Y288">
            <v>0</v>
          </cell>
        </row>
        <row r="289">
          <cell r="Y289">
            <v>0</v>
          </cell>
        </row>
        <row r="290">
          <cell r="Y290">
            <v>0</v>
          </cell>
        </row>
        <row r="291">
          <cell r="Y291">
            <v>0</v>
          </cell>
        </row>
        <row r="292">
          <cell r="Y292">
            <v>0</v>
          </cell>
        </row>
        <row r="293">
          <cell r="Y293">
            <v>0</v>
          </cell>
        </row>
        <row r="294">
          <cell r="Y294">
            <v>0</v>
          </cell>
        </row>
        <row r="296">
          <cell r="Y296">
            <v>10</v>
          </cell>
        </row>
        <row r="298">
          <cell r="Y298" t="str">
            <v>%</v>
          </cell>
        </row>
        <row r="299">
          <cell r="Y299" t="e">
            <v>#REF!</v>
          </cell>
        </row>
        <row r="300">
          <cell r="Y300" t="str">
            <v>%</v>
          </cell>
        </row>
        <row r="301">
          <cell r="Y301" t="str">
            <v>%</v>
          </cell>
        </row>
        <row r="302">
          <cell r="Y302">
            <v>0</v>
          </cell>
        </row>
        <row r="303">
          <cell r="Y303">
            <v>0</v>
          </cell>
        </row>
        <row r="304">
          <cell r="Y304" t="str">
            <v>%</v>
          </cell>
        </row>
        <row r="305">
          <cell r="Y305">
            <v>0</v>
          </cell>
        </row>
        <row r="306">
          <cell r="Y306" t="str">
            <v>%</v>
          </cell>
        </row>
        <row r="307">
          <cell r="Y307" t="str">
            <v>%</v>
          </cell>
        </row>
        <row r="308">
          <cell r="Y308">
            <v>0</v>
          </cell>
        </row>
        <row r="309">
          <cell r="Y309" t="str">
            <v>%</v>
          </cell>
        </row>
        <row r="311">
          <cell r="Y311">
            <v>11</v>
          </cell>
        </row>
        <row r="313">
          <cell r="Y313" t="str">
            <v>%</v>
          </cell>
        </row>
        <row r="314">
          <cell r="Y314">
            <v>0</v>
          </cell>
        </row>
        <row r="315">
          <cell r="Y315" t="str">
            <v>%</v>
          </cell>
        </row>
        <row r="316">
          <cell r="Y316" t="str">
            <v>%</v>
          </cell>
        </row>
        <row r="317">
          <cell r="Y317" t="str">
            <v>%</v>
          </cell>
        </row>
        <row r="318">
          <cell r="Y318" t="str">
            <v>%</v>
          </cell>
        </row>
        <row r="319">
          <cell r="Y319" t="str">
            <v>%</v>
          </cell>
        </row>
        <row r="320">
          <cell r="Y320" t="str">
            <v>%</v>
          </cell>
        </row>
        <row r="321">
          <cell r="Y321" t="str">
            <v>%</v>
          </cell>
        </row>
        <row r="322">
          <cell r="Y322" t="str">
            <v>%</v>
          </cell>
        </row>
        <row r="323">
          <cell r="Y323" t="str">
            <v>%</v>
          </cell>
        </row>
        <row r="324">
          <cell r="Y324" t="str">
            <v>%</v>
          </cell>
        </row>
        <row r="325">
          <cell r="Y325" t="str">
            <v>%</v>
          </cell>
        </row>
        <row r="327">
          <cell r="Y327">
            <v>0</v>
          </cell>
        </row>
        <row r="328">
          <cell r="Y328">
            <v>0</v>
          </cell>
        </row>
        <row r="329">
          <cell r="Y329">
            <v>0</v>
          </cell>
        </row>
        <row r="330">
          <cell r="Y330">
            <v>0</v>
          </cell>
        </row>
        <row r="331">
          <cell r="Y331">
            <v>0</v>
          </cell>
        </row>
        <row r="332">
          <cell r="Y332">
            <v>0</v>
          </cell>
        </row>
        <row r="333">
          <cell r="Y333">
            <v>0</v>
          </cell>
        </row>
        <row r="334">
          <cell r="Y334">
            <v>0</v>
          </cell>
        </row>
        <row r="335">
          <cell r="Y335">
            <v>0</v>
          </cell>
        </row>
        <row r="336">
          <cell r="Y336">
            <v>0</v>
          </cell>
        </row>
        <row r="337">
          <cell r="Y337" t="e">
            <v>#REF!</v>
          </cell>
        </row>
        <row r="338">
          <cell r="Y338" t="str">
            <v>%</v>
          </cell>
        </row>
        <row r="339">
          <cell r="Y339">
            <v>0</v>
          </cell>
        </row>
        <row r="340">
          <cell r="Y340" t="str">
            <v>%</v>
          </cell>
        </row>
        <row r="343">
          <cell r="Y343">
            <v>15</v>
          </cell>
        </row>
        <row r="345">
          <cell r="Y345" t="str">
            <v>%</v>
          </cell>
        </row>
        <row r="346">
          <cell r="Y346" t="str">
            <v>%</v>
          </cell>
        </row>
        <row r="347">
          <cell r="Y347" t="str">
            <v>%</v>
          </cell>
        </row>
        <row r="348">
          <cell r="Y348">
            <v>0</v>
          </cell>
        </row>
        <row r="349">
          <cell r="Y349">
            <v>0</v>
          </cell>
        </row>
        <row r="350">
          <cell r="Y350">
            <v>0</v>
          </cell>
        </row>
        <row r="351">
          <cell r="Y351">
            <v>0</v>
          </cell>
        </row>
        <row r="352">
          <cell r="Y352">
            <v>0</v>
          </cell>
        </row>
        <row r="353">
          <cell r="Y353">
            <v>0</v>
          </cell>
        </row>
        <row r="354">
          <cell r="Y354">
            <v>0</v>
          </cell>
        </row>
        <row r="355">
          <cell r="Y355">
            <v>0</v>
          </cell>
        </row>
        <row r="356">
          <cell r="Y356">
            <v>0</v>
          </cell>
        </row>
        <row r="357">
          <cell r="Y357">
            <v>0</v>
          </cell>
        </row>
        <row r="358">
          <cell r="Y358">
            <v>0</v>
          </cell>
        </row>
        <row r="359">
          <cell r="Y359">
            <v>0</v>
          </cell>
        </row>
        <row r="360">
          <cell r="Y360">
            <v>0</v>
          </cell>
        </row>
        <row r="361">
          <cell r="Y361">
            <v>0</v>
          </cell>
        </row>
        <row r="362">
          <cell r="Y362">
            <v>0</v>
          </cell>
        </row>
        <row r="363">
          <cell r="Y363">
            <v>0</v>
          </cell>
        </row>
        <row r="364">
          <cell r="Y364">
            <v>0</v>
          </cell>
        </row>
        <row r="365">
          <cell r="Y365">
            <v>0</v>
          </cell>
        </row>
        <row r="366">
          <cell r="Y366">
            <v>0</v>
          </cell>
        </row>
        <row r="367">
          <cell r="Y367" t="str">
            <v>%</v>
          </cell>
        </row>
        <row r="368">
          <cell r="Y368">
            <v>0</v>
          </cell>
        </row>
        <row r="369">
          <cell r="Y369" t="str">
            <v>%</v>
          </cell>
        </row>
        <row r="370">
          <cell r="Y370" t="str">
            <v>%</v>
          </cell>
        </row>
        <row r="371">
          <cell r="Y371" t="str">
            <v>%</v>
          </cell>
        </row>
        <row r="372">
          <cell r="Y372" t="e">
            <v>#REF!</v>
          </cell>
        </row>
        <row r="375">
          <cell r="Y375">
            <v>16</v>
          </cell>
        </row>
        <row r="377">
          <cell r="Y377">
            <v>0</v>
          </cell>
        </row>
        <row r="378">
          <cell r="Y378">
            <v>0</v>
          </cell>
        </row>
        <row r="379">
          <cell r="Y379">
            <v>0</v>
          </cell>
        </row>
        <row r="380">
          <cell r="Y380">
            <v>0</v>
          </cell>
        </row>
        <row r="381">
          <cell r="Y381">
            <v>0</v>
          </cell>
        </row>
        <row r="382">
          <cell r="Y382">
            <v>0</v>
          </cell>
        </row>
        <row r="383">
          <cell r="Y383">
            <v>0</v>
          </cell>
        </row>
        <row r="384">
          <cell r="Y384">
            <v>0</v>
          </cell>
        </row>
        <row r="385">
          <cell r="Y385">
            <v>0</v>
          </cell>
        </row>
        <row r="386">
          <cell r="Y386">
            <v>0</v>
          </cell>
        </row>
        <row r="387">
          <cell r="Y387">
            <v>0</v>
          </cell>
        </row>
        <row r="388">
          <cell r="Y388">
            <v>0</v>
          </cell>
        </row>
        <row r="389">
          <cell r="Y389">
            <v>0</v>
          </cell>
        </row>
        <row r="390">
          <cell r="Y390">
            <v>0</v>
          </cell>
        </row>
        <row r="391">
          <cell r="Y391">
            <v>0</v>
          </cell>
        </row>
        <row r="392">
          <cell r="Y392" t="str">
            <v>%</v>
          </cell>
        </row>
        <row r="393">
          <cell r="Y393">
            <v>0</v>
          </cell>
        </row>
        <row r="394">
          <cell r="Y394" t="str">
            <v>%</v>
          </cell>
        </row>
        <row r="395">
          <cell r="Y395" t="str">
            <v>%</v>
          </cell>
        </row>
        <row r="397">
          <cell r="Y397" t="str">
            <v>%</v>
          </cell>
        </row>
        <row r="399">
          <cell r="Y399">
            <v>17</v>
          </cell>
        </row>
        <row r="400">
          <cell r="Y400">
            <v>0</v>
          </cell>
        </row>
        <row r="401">
          <cell r="Y401" t="str">
            <v>%</v>
          </cell>
        </row>
        <row r="402">
          <cell r="Y402">
            <v>0</v>
          </cell>
        </row>
        <row r="403">
          <cell r="Y403" t="str">
            <v>%</v>
          </cell>
        </row>
        <row r="404">
          <cell r="Y404" t="str">
            <v>%</v>
          </cell>
        </row>
        <row r="405">
          <cell r="Y405" t="str">
            <v>%</v>
          </cell>
        </row>
        <row r="406">
          <cell r="Y406" t="str">
            <v>%</v>
          </cell>
        </row>
        <row r="407">
          <cell r="Y407" t="str">
            <v>%</v>
          </cell>
        </row>
        <row r="408">
          <cell r="Y408" t="str">
            <v>%</v>
          </cell>
        </row>
        <row r="409">
          <cell r="Y409" t="str">
            <v>%</v>
          </cell>
        </row>
        <row r="410">
          <cell r="Y410" t="str">
            <v>%</v>
          </cell>
        </row>
        <row r="411">
          <cell r="Y411" t="str">
            <v>%</v>
          </cell>
        </row>
        <row r="412">
          <cell r="Y412" t="str">
            <v>%</v>
          </cell>
        </row>
        <row r="413">
          <cell r="Y413" t="str">
            <v>%</v>
          </cell>
        </row>
        <row r="414">
          <cell r="Y414" t="str">
            <v>%</v>
          </cell>
        </row>
        <row r="415">
          <cell r="Y415" t="str">
            <v>%</v>
          </cell>
        </row>
        <row r="416">
          <cell r="Y416" t="str">
            <v>%</v>
          </cell>
        </row>
        <row r="420">
          <cell r="Y420">
            <v>0</v>
          </cell>
        </row>
        <row r="421">
          <cell r="Y421">
            <v>0</v>
          </cell>
        </row>
        <row r="422">
          <cell r="Y422">
            <v>0</v>
          </cell>
        </row>
        <row r="423">
          <cell r="Y423">
            <v>0</v>
          </cell>
        </row>
        <row r="424">
          <cell r="Y424">
            <v>0</v>
          </cell>
        </row>
        <row r="425">
          <cell r="Y425">
            <v>0</v>
          </cell>
        </row>
        <row r="426">
          <cell r="Y426">
            <v>0</v>
          </cell>
        </row>
        <row r="427">
          <cell r="Y427">
            <v>0</v>
          </cell>
        </row>
        <row r="428">
          <cell r="Y428">
            <v>0</v>
          </cell>
        </row>
        <row r="431">
          <cell r="Y431">
            <v>18</v>
          </cell>
        </row>
        <row r="433">
          <cell r="Y433">
            <v>0</v>
          </cell>
        </row>
        <row r="434">
          <cell r="Y434">
            <v>0</v>
          </cell>
        </row>
        <row r="435">
          <cell r="Y435">
            <v>0</v>
          </cell>
        </row>
        <row r="436">
          <cell r="Y436">
            <v>0</v>
          </cell>
        </row>
        <row r="437">
          <cell r="Y437" t="str">
            <v>%</v>
          </cell>
        </row>
        <row r="438">
          <cell r="Y438">
            <v>0</v>
          </cell>
        </row>
        <row r="439">
          <cell r="Y439" t="str">
            <v>%</v>
          </cell>
        </row>
        <row r="440">
          <cell r="Y440" t="str">
            <v>%</v>
          </cell>
        </row>
        <row r="441">
          <cell r="Y441" t="str">
            <v>%</v>
          </cell>
        </row>
        <row r="444">
          <cell r="Y444" t="e">
            <v>#REF!</v>
          </cell>
        </row>
        <row r="445">
          <cell r="Y445" t="e">
            <v>#REF!</v>
          </cell>
        </row>
        <row r="446">
          <cell r="Y446" t="e">
            <v>#REF!</v>
          </cell>
        </row>
        <row r="447">
          <cell r="Y447">
            <v>0</v>
          </cell>
        </row>
        <row r="448">
          <cell r="Y448">
            <v>0</v>
          </cell>
        </row>
        <row r="449">
          <cell r="Y449">
            <v>0</v>
          </cell>
        </row>
        <row r="450">
          <cell r="Y450">
            <v>0</v>
          </cell>
        </row>
        <row r="451">
          <cell r="Y451">
            <v>0</v>
          </cell>
        </row>
        <row r="452">
          <cell r="Y452">
            <v>0</v>
          </cell>
        </row>
        <row r="453">
          <cell r="Y453">
            <v>0</v>
          </cell>
        </row>
        <row r="454">
          <cell r="Y454">
            <v>0</v>
          </cell>
        </row>
        <row r="456">
          <cell r="Y456" t="str">
            <v>%</v>
          </cell>
        </row>
        <row r="457">
          <cell r="Y457">
            <v>0</v>
          </cell>
        </row>
        <row r="458">
          <cell r="Y458" t="str">
            <v>%</v>
          </cell>
        </row>
        <row r="459">
          <cell r="Y459" t="str">
            <v>%</v>
          </cell>
        </row>
        <row r="460">
          <cell r="Y460" t="str">
            <v>%</v>
          </cell>
        </row>
        <row r="463">
          <cell r="Y463">
            <v>19</v>
          </cell>
        </row>
        <row r="465">
          <cell r="Y465" t="str">
            <v>%</v>
          </cell>
        </row>
        <row r="466">
          <cell r="Y466" t="str">
            <v>%</v>
          </cell>
        </row>
        <row r="467">
          <cell r="Y467" t="str">
            <v>%</v>
          </cell>
        </row>
        <row r="468">
          <cell r="Y468" t="str">
            <v>%</v>
          </cell>
        </row>
        <row r="469">
          <cell r="Y469">
            <v>0</v>
          </cell>
        </row>
        <row r="470">
          <cell r="Y470">
            <v>0</v>
          </cell>
        </row>
        <row r="471">
          <cell r="Y471">
            <v>0</v>
          </cell>
        </row>
        <row r="472">
          <cell r="Y472">
            <v>0</v>
          </cell>
        </row>
        <row r="473">
          <cell r="Y473">
            <v>0</v>
          </cell>
        </row>
        <row r="474">
          <cell r="Y474">
            <v>0</v>
          </cell>
        </row>
        <row r="475">
          <cell r="Y475">
            <v>0</v>
          </cell>
        </row>
        <row r="476">
          <cell r="Y476">
            <v>0</v>
          </cell>
        </row>
        <row r="477">
          <cell r="Y477">
            <v>0</v>
          </cell>
        </row>
        <row r="478">
          <cell r="Y478">
            <v>0</v>
          </cell>
        </row>
        <row r="479">
          <cell r="Y479">
            <v>0</v>
          </cell>
        </row>
        <row r="480">
          <cell r="Y480">
            <v>0</v>
          </cell>
        </row>
        <row r="481">
          <cell r="Y481" t="e">
            <v>#REF!</v>
          </cell>
        </row>
        <row r="482">
          <cell r="Y482" t="e">
            <v>#REF!</v>
          </cell>
        </row>
        <row r="483">
          <cell r="Y483" t="e">
            <v>#REF!</v>
          </cell>
        </row>
        <row r="484">
          <cell r="Y484">
            <v>0</v>
          </cell>
        </row>
        <row r="485">
          <cell r="Y485">
            <v>0</v>
          </cell>
        </row>
        <row r="486">
          <cell r="Y486" t="str">
            <v>%</v>
          </cell>
        </row>
        <row r="487">
          <cell r="Y487">
            <v>0</v>
          </cell>
        </row>
        <row r="488">
          <cell r="Y488" t="str">
            <v>%</v>
          </cell>
        </row>
        <row r="489">
          <cell r="Y489" t="str">
            <v>%</v>
          </cell>
        </row>
        <row r="490">
          <cell r="Y490" t="str">
            <v>%</v>
          </cell>
        </row>
        <row r="491">
          <cell r="Y491" t="str">
            <v>%</v>
          </cell>
        </row>
        <row r="492">
          <cell r="Y492" t="str">
            <v>%</v>
          </cell>
        </row>
        <row r="495">
          <cell r="Y495">
            <v>20</v>
          </cell>
        </row>
        <row r="497">
          <cell r="Y497">
            <v>0</v>
          </cell>
        </row>
        <row r="498">
          <cell r="Y498">
            <v>0</v>
          </cell>
        </row>
        <row r="499">
          <cell r="Y499">
            <v>0</v>
          </cell>
        </row>
        <row r="500">
          <cell r="Y500">
            <v>0</v>
          </cell>
        </row>
        <row r="501">
          <cell r="Y501">
            <v>0</v>
          </cell>
        </row>
        <row r="502">
          <cell r="Y502" t="str">
            <v>%</v>
          </cell>
        </row>
        <row r="504">
          <cell r="Y504">
            <v>21</v>
          </cell>
        </row>
        <row r="506">
          <cell r="Y506" t="str">
            <v>%</v>
          </cell>
        </row>
        <row r="507">
          <cell r="Y507">
            <v>0</v>
          </cell>
        </row>
        <row r="508">
          <cell r="Y508" t="str">
            <v>%</v>
          </cell>
        </row>
        <row r="509">
          <cell r="Y509" t="str">
            <v>%</v>
          </cell>
        </row>
        <row r="510">
          <cell r="Y510" t="str">
            <v>%</v>
          </cell>
        </row>
        <row r="511">
          <cell r="Y511" t="str">
            <v>%</v>
          </cell>
        </row>
        <row r="512">
          <cell r="Y512" t="str">
            <v>%</v>
          </cell>
        </row>
        <row r="513">
          <cell r="Y513" t="str">
            <v>%</v>
          </cell>
        </row>
        <row r="514">
          <cell r="Y514" t="str">
            <v>%</v>
          </cell>
        </row>
        <row r="515">
          <cell r="Y515">
            <v>0</v>
          </cell>
        </row>
        <row r="516">
          <cell r="Y516">
            <v>0</v>
          </cell>
        </row>
        <row r="517">
          <cell r="Y517">
            <v>0</v>
          </cell>
        </row>
        <row r="518">
          <cell r="Y518">
            <v>0</v>
          </cell>
        </row>
        <row r="519">
          <cell r="Y519">
            <v>0</v>
          </cell>
        </row>
        <row r="520">
          <cell r="Y520" t="e">
            <v>#REF!</v>
          </cell>
        </row>
        <row r="521">
          <cell r="Y521" t="e">
            <v>#REF!</v>
          </cell>
        </row>
        <row r="522">
          <cell r="Y522">
            <v>0</v>
          </cell>
        </row>
        <row r="523">
          <cell r="Y523">
            <v>0</v>
          </cell>
        </row>
        <row r="524">
          <cell r="Y524">
            <v>0</v>
          </cell>
        </row>
        <row r="525">
          <cell r="Y525">
            <v>0</v>
          </cell>
        </row>
        <row r="526">
          <cell r="Y526">
            <v>0</v>
          </cell>
        </row>
        <row r="527">
          <cell r="Y527" t="str">
            <v>%</v>
          </cell>
        </row>
        <row r="528">
          <cell r="Y528">
            <v>0</v>
          </cell>
        </row>
        <row r="529">
          <cell r="Y529" t="str">
            <v>%</v>
          </cell>
        </row>
        <row r="530">
          <cell r="Y530">
            <v>0</v>
          </cell>
        </row>
        <row r="531">
          <cell r="Y531">
            <v>0</v>
          </cell>
        </row>
        <row r="532">
          <cell r="Y532">
            <v>0</v>
          </cell>
        </row>
        <row r="533">
          <cell r="Y533">
            <v>0</v>
          </cell>
        </row>
        <row r="535">
          <cell r="Y535">
            <v>22</v>
          </cell>
        </row>
        <row r="537">
          <cell r="Y537" t="str">
            <v>%</v>
          </cell>
        </row>
        <row r="538">
          <cell r="Y538">
            <v>0</v>
          </cell>
        </row>
        <row r="539">
          <cell r="Y539" t="str">
            <v>%</v>
          </cell>
        </row>
        <row r="540">
          <cell r="Y540">
            <v>0</v>
          </cell>
        </row>
        <row r="541">
          <cell r="Y541">
            <v>0</v>
          </cell>
        </row>
        <row r="542">
          <cell r="Y542" t="str">
            <v>%</v>
          </cell>
        </row>
        <row r="543">
          <cell r="Y543">
            <v>0</v>
          </cell>
        </row>
        <row r="544">
          <cell r="Y544" t="str">
            <v>%</v>
          </cell>
        </row>
        <row r="545">
          <cell r="Y545" t="str">
            <v>%</v>
          </cell>
        </row>
        <row r="548">
          <cell r="A548" t="str">
            <v>TOTAL</v>
          </cell>
          <cell r="B548">
            <v>0</v>
          </cell>
          <cell r="D548">
            <v>0</v>
          </cell>
          <cell r="E548">
            <v>0</v>
          </cell>
          <cell r="F548" t="e">
            <v>#DIV/0!</v>
          </cell>
          <cell r="G548">
            <v>0</v>
          </cell>
          <cell r="H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t="e">
            <v>#DIV/0!</v>
          </cell>
          <cell r="Y548" t="str">
            <v>%</v>
          </cell>
        </row>
        <row r="550">
          <cell r="A550" t="str">
            <v>*  NOTA: La población total, incluye los dos fueros.</v>
          </cell>
          <cell r="Y550">
            <v>23</v>
          </cell>
        </row>
        <row r="569">
          <cell r="AE569" t="str">
            <v xml:space="preserve">CAPACIDAD, SOBREPOBLACION Y POBLACION SEGUN FUERO, </v>
          </cell>
        </row>
        <row r="570">
          <cell r="AE570" t="str">
            <v>SITUACION JURIDICA Y SEXO POR ENTIDAD FEDERATIVA Y CENTRO</v>
          </cell>
        </row>
        <row r="571">
          <cell r="AE571" t="str">
            <v>ENERO DE 1996</v>
          </cell>
        </row>
        <row r="572">
          <cell r="AE572" t="str">
            <v>REGION  V</v>
          </cell>
        </row>
        <row r="573">
          <cell r="AE573" t="str">
            <v>Concepto</v>
          </cell>
          <cell r="AG573" t="str">
            <v>Sobre-</v>
          </cell>
          <cell r="AH573" t="str">
            <v>Sobre-</v>
          </cell>
          <cell r="AI573" t="str">
            <v>Población</v>
          </cell>
          <cell r="AJ573" t="str">
            <v>FUERO COMUN</v>
          </cell>
          <cell r="AP573" t="str">
            <v>FUERO FEDERAL</v>
          </cell>
        </row>
        <row r="574">
          <cell r="AE574" t="str">
            <v xml:space="preserve">Estado y </v>
          </cell>
          <cell r="AF574" t="str">
            <v>Capa-</v>
          </cell>
          <cell r="AG574" t="str">
            <v>población</v>
          </cell>
          <cell r="AH574" t="str">
            <v>población</v>
          </cell>
          <cell r="AI574" t="str">
            <v>Total</v>
          </cell>
          <cell r="AJ574" t="str">
            <v>Procesados</v>
          </cell>
          <cell r="AM574" t="str">
            <v xml:space="preserve"> Sentenciados</v>
          </cell>
          <cell r="AP574" t="str">
            <v>Procesados</v>
          </cell>
          <cell r="AS574" t="str">
            <v xml:space="preserve"> Sentenciados</v>
          </cell>
          <cell r="AV574" t="str">
            <v>Total</v>
          </cell>
        </row>
        <row r="575">
          <cell r="AE575" t="str">
            <v>Centro</v>
          </cell>
          <cell r="AF575" t="str">
            <v>cidad</v>
          </cell>
          <cell r="AG575" t="str">
            <v>Absoluta</v>
          </cell>
          <cell r="AH575" t="str">
            <v>Relativa  %</v>
          </cell>
          <cell r="AI575" t="str">
            <v>*</v>
          </cell>
          <cell r="AJ575" t="str">
            <v xml:space="preserve">  H</v>
          </cell>
          <cell r="AK575" t="str">
            <v xml:space="preserve">    M  </v>
          </cell>
          <cell r="AL575" t="str">
            <v>Subtotal</v>
          </cell>
          <cell r="AM575" t="str">
            <v xml:space="preserve">     H </v>
          </cell>
          <cell r="AN575" t="str">
            <v xml:space="preserve">   M  </v>
          </cell>
          <cell r="AO575" t="str">
            <v>Subtotal</v>
          </cell>
          <cell r="AP575" t="str">
            <v xml:space="preserve">  H</v>
          </cell>
          <cell r="AQ575" t="str">
            <v xml:space="preserve">    M  </v>
          </cell>
          <cell r="AR575" t="str">
            <v>Subtotal</v>
          </cell>
          <cell r="AS575" t="str">
            <v xml:space="preserve">     H </v>
          </cell>
          <cell r="AT575" t="str">
            <v xml:space="preserve">   M  </v>
          </cell>
          <cell r="AU575" t="str">
            <v>Subtotal</v>
          </cell>
        </row>
        <row r="576">
          <cell r="AI576" t="str">
            <v xml:space="preserve"> </v>
          </cell>
        </row>
        <row r="577">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row>
        <row r="578">
          <cell r="AF578">
            <v>0</v>
          </cell>
          <cell r="AG578">
            <v>0</v>
          </cell>
          <cell r="AH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row>
        <row r="579">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row>
        <row r="580">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row>
        <row r="581">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row>
        <row r="582">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row>
        <row r="583">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row>
        <row r="584">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row>
        <row r="585">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row>
        <row r="586">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row>
        <row r="587">
          <cell r="AE587">
            <v>0</v>
          </cell>
          <cell r="AF587">
            <v>0</v>
          </cell>
          <cell r="AG587">
            <v>0</v>
          </cell>
          <cell r="AH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row>
        <row r="588">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row>
        <row r="589">
          <cell r="AE589">
            <v>0</v>
          </cell>
          <cell r="AF589">
            <v>0</v>
          </cell>
          <cell r="AG589">
            <v>0</v>
          </cell>
          <cell r="AH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row>
        <row r="590">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row>
        <row r="591">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row>
        <row r="592">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row>
        <row r="593">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row>
        <row r="594">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row>
        <row r="595">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row>
        <row r="596">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row>
        <row r="597">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row>
        <row r="598">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row>
        <row r="599">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row>
        <row r="600">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row>
        <row r="601">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row>
        <row r="602">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row>
        <row r="603">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row>
        <row r="604">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row>
        <row r="605">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row>
        <row r="606">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row>
        <row r="611">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row>
        <row r="612">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row>
        <row r="613">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row>
        <row r="614">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row>
        <row r="615">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row>
        <row r="616">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row>
        <row r="617">
          <cell r="AE617">
            <v>0</v>
          </cell>
          <cell r="AF617">
            <v>0</v>
          </cell>
          <cell r="AG617">
            <v>0</v>
          </cell>
          <cell r="AH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row>
        <row r="618">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0</v>
          </cell>
          <cell r="AV618">
            <v>0</v>
          </cell>
        </row>
        <row r="619">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row>
        <row r="620">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row>
        <row r="621">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cell r="AS621">
            <v>0</v>
          </cell>
          <cell r="AT621">
            <v>0</v>
          </cell>
          <cell r="AU621">
            <v>0</v>
          </cell>
          <cell r="AV621">
            <v>0</v>
          </cell>
        </row>
        <row r="622">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row>
        <row r="623">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row>
        <row r="624">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row>
        <row r="625">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row>
        <row r="626">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row>
        <row r="627">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row>
        <row r="628">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row>
        <row r="629">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row>
        <row r="630">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row>
        <row r="631">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row>
        <row r="632">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0</v>
          </cell>
          <cell r="AV632">
            <v>0</v>
          </cell>
        </row>
        <row r="633">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row>
        <row r="634">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row>
        <row r="635">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row>
        <row r="636">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row>
        <row r="637">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row>
        <row r="638">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row>
        <row r="639">
          <cell r="AE639">
            <v>0</v>
          </cell>
          <cell r="AF639">
            <v>0</v>
          </cell>
          <cell r="AG639">
            <v>0</v>
          </cell>
          <cell r="AH639">
            <v>0</v>
          </cell>
          <cell r="AJ639">
            <v>0</v>
          </cell>
          <cell r="AK639">
            <v>0</v>
          </cell>
          <cell r="AL639">
            <v>0</v>
          </cell>
          <cell r="AM639">
            <v>0</v>
          </cell>
          <cell r="AN639">
            <v>0</v>
          </cell>
          <cell r="AO639">
            <v>0</v>
          </cell>
          <cell r="AP639">
            <v>0</v>
          </cell>
          <cell r="AQ639">
            <v>0</v>
          </cell>
          <cell r="AR639">
            <v>0</v>
          </cell>
          <cell r="AS639">
            <v>0</v>
          </cell>
          <cell r="AT639">
            <v>0</v>
          </cell>
          <cell r="AU639">
            <v>0</v>
          </cell>
          <cell r="AV639">
            <v>0</v>
          </cell>
        </row>
        <row r="643">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row>
        <row r="644">
          <cell r="AE644">
            <v>0</v>
          </cell>
          <cell r="AF644">
            <v>0</v>
          </cell>
          <cell r="AG644">
            <v>0</v>
          </cell>
          <cell r="AH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row>
        <row r="645">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row>
        <row r="646">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row>
        <row r="647">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row>
        <row r="648">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row>
        <row r="649">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row>
        <row r="650">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row>
        <row r="652">
          <cell r="AE652" t="str">
            <v>TOTAL</v>
          </cell>
          <cell r="AF652">
            <v>0</v>
          </cell>
          <cell r="AG652">
            <v>0</v>
          </cell>
          <cell r="AH652" t="e">
            <v>#DIV/0!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row>
        <row r="655">
          <cell r="AE655" t="str">
            <v>*  NOTA: La población total, incluye los dos fueros.</v>
          </cell>
        </row>
        <row r="656">
          <cell r="AE656">
            <v>0</v>
          </cell>
        </row>
        <row r="657">
          <cell r="AE657">
            <v>0</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3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 val="región"/>
    </sheetNames>
    <sheetDataSet>
      <sheetData sheetId="0">
        <row r="35">
          <cell r="K35">
            <v>21539</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 val="Edad desplegada_70"/>
    </sheetNames>
    <sheetDataSet>
      <sheetData sheetId="0">
        <row r="35">
          <cell r="K35">
            <v>21539</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 val="Delito (J)"/>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Delito (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 P14 dt"/>
    </sheetNames>
    <sheetDataSet>
      <sheetData sheetId="0">
        <row r="5">
          <cell r="C5">
            <v>277</v>
          </cell>
          <cell r="J5">
            <v>17374</v>
          </cell>
        </row>
        <row r="7">
          <cell r="J7">
            <v>1524</v>
          </cell>
        </row>
        <row r="8">
          <cell r="J8">
            <v>0</v>
          </cell>
        </row>
        <row r="9">
          <cell r="J9">
            <v>0</v>
          </cell>
        </row>
        <row r="10">
          <cell r="J10">
            <v>0</v>
          </cell>
        </row>
        <row r="11">
          <cell r="J11">
            <v>2877</v>
          </cell>
        </row>
        <row r="12">
          <cell r="J12">
            <v>1860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7592</v>
          </cell>
        </row>
        <row r="33">
          <cell r="J33">
            <v>3521</v>
          </cell>
        </row>
        <row r="34">
          <cell r="J34">
            <v>0</v>
          </cell>
        </row>
        <row r="35">
          <cell r="J35">
            <v>0</v>
          </cell>
        </row>
        <row r="36">
          <cell r="J36">
            <v>0</v>
          </cell>
        </row>
        <row r="37">
          <cell r="J37">
            <v>0</v>
          </cell>
        </row>
        <row r="38">
          <cell r="J38">
            <v>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3.1"/>
      <sheetName val="3.2"/>
      <sheetName val="3.3"/>
      <sheetName val="3.4"/>
      <sheetName val="3.6"/>
      <sheetName val="3.7"/>
      <sheetName val="3.8"/>
      <sheetName val="3.9"/>
      <sheetName val="3.10"/>
      <sheetName val="3.11"/>
      <sheetName val="3.12"/>
      <sheetName val="3.13"/>
      <sheetName val="3.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3.1"/>
      <sheetName val="3.2"/>
      <sheetName val="3.3"/>
      <sheetName val="3.5"/>
      <sheetName val="3.6"/>
      <sheetName val="3.7"/>
      <sheetName val="3.8"/>
      <sheetName val="3.9"/>
      <sheetName val="3.10"/>
      <sheetName val="3.11"/>
      <sheetName val="3.12"/>
      <sheetName val="3.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election activeCell="J22" sqref="J22"/>
    </sheetView>
  </sheetViews>
  <sheetFormatPr baseColWidth="10" defaultColWidth="11.42578125" defaultRowHeight="15"/>
  <cols>
    <col min="1" max="1" width="32.42578125" style="12" customWidth="1"/>
    <col min="2" max="2" width="16.42578125" style="12" customWidth="1"/>
    <col min="3" max="3" width="10.140625" style="12" customWidth="1"/>
    <col min="4" max="4" width="15.140625" style="12" customWidth="1"/>
    <col min="5" max="5" width="18" style="12" customWidth="1"/>
    <col min="6" max="16384" width="11.42578125" style="12"/>
  </cols>
  <sheetData>
    <row r="1" spans="1:6" ht="15" customHeight="1">
      <c r="A1" s="83"/>
      <c r="B1" s="83"/>
      <c r="C1" s="83"/>
      <c r="D1" s="83"/>
      <c r="E1" s="83"/>
    </row>
    <row r="2" spans="1:6">
      <c r="A2" s="84"/>
      <c r="B2" s="84"/>
      <c r="C2" s="84"/>
      <c r="D2" s="84"/>
      <c r="E2" s="84"/>
    </row>
    <row r="3" spans="1:6" ht="15" customHeight="1">
      <c r="A3" s="85"/>
      <c r="B3" s="85"/>
      <c r="C3" s="85"/>
      <c r="D3" s="85"/>
      <c r="E3" s="85"/>
    </row>
    <row r="4" spans="1:6" ht="15" customHeight="1">
      <c r="A4" s="86" t="s">
        <v>83</v>
      </c>
      <c r="B4" s="86"/>
      <c r="C4" s="86"/>
      <c r="D4" s="86"/>
      <c r="E4" s="86"/>
    </row>
    <row r="5" spans="1:6" ht="15" customHeight="1">
      <c r="A5" s="11"/>
      <c r="B5" s="11"/>
      <c r="C5" s="11"/>
      <c r="D5" s="11"/>
      <c r="E5" s="11"/>
    </row>
    <row r="6" spans="1:6">
      <c r="A6" s="88" t="s">
        <v>52</v>
      </c>
      <c r="B6" s="89" t="s">
        <v>53</v>
      </c>
      <c r="C6" s="90" t="s">
        <v>63</v>
      </c>
      <c r="D6" s="90"/>
      <c r="E6" s="91"/>
    </row>
    <row r="7" spans="1:6" s="13" customFormat="1" ht="14.25">
      <c r="A7" s="88"/>
      <c r="B7" s="89"/>
      <c r="C7" s="31" t="s">
        <v>2</v>
      </c>
      <c r="D7" s="31" t="s">
        <v>84</v>
      </c>
      <c r="E7" s="32" t="s">
        <v>85</v>
      </c>
    </row>
    <row r="8" spans="1:6">
      <c r="A8" s="20"/>
      <c r="B8" s="20"/>
      <c r="C8" s="20"/>
      <c r="D8" s="20"/>
      <c r="E8" s="20"/>
    </row>
    <row r="9" spans="1:6">
      <c r="A9" s="14" t="s">
        <v>4</v>
      </c>
      <c r="B9" s="15">
        <v>288</v>
      </c>
      <c r="C9" s="15">
        <v>158665</v>
      </c>
      <c r="D9" s="15">
        <v>71099</v>
      </c>
      <c r="E9" s="15">
        <v>58165</v>
      </c>
    </row>
    <row r="10" spans="1:6" ht="12.75" customHeight="1">
      <c r="A10" s="17" t="s">
        <v>5</v>
      </c>
      <c r="B10" s="18">
        <v>4</v>
      </c>
      <c r="C10" s="18">
        <v>1270</v>
      </c>
      <c r="D10" s="18">
        <v>625</v>
      </c>
      <c r="E10" s="18">
        <v>645</v>
      </c>
      <c r="F10" s="21"/>
    </row>
    <row r="11" spans="1:6" ht="12.75" customHeight="1">
      <c r="A11" s="17" t="s">
        <v>6</v>
      </c>
      <c r="B11" s="18">
        <v>5</v>
      </c>
      <c r="C11" s="18">
        <v>14987</v>
      </c>
      <c r="D11" s="18">
        <v>11190</v>
      </c>
      <c r="E11" s="18">
        <v>3797</v>
      </c>
      <c r="F11" s="21"/>
    </row>
    <row r="12" spans="1:6" ht="12.75" customHeight="1">
      <c r="A12" s="17" t="s">
        <v>8</v>
      </c>
      <c r="B12" s="18">
        <v>5</v>
      </c>
      <c r="C12" s="18">
        <v>1733</v>
      </c>
      <c r="D12" s="18">
        <v>661</v>
      </c>
      <c r="E12" s="18">
        <v>1072</v>
      </c>
      <c r="F12" s="21"/>
    </row>
    <row r="13" spans="1:6" ht="12.75" customHeight="1">
      <c r="A13" s="17" t="s">
        <v>9</v>
      </c>
      <c r="B13" s="18">
        <v>4</v>
      </c>
      <c r="C13" s="18">
        <v>1782</v>
      </c>
      <c r="D13" s="18">
        <v>1120</v>
      </c>
      <c r="E13" s="18">
        <v>662</v>
      </c>
      <c r="F13" s="21"/>
    </row>
    <row r="14" spans="1:6" ht="12.75" customHeight="1">
      <c r="A14" s="17" t="s">
        <v>10</v>
      </c>
      <c r="B14" s="18">
        <v>7</v>
      </c>
      <c r="C14" s="18">
        <v>2888</v>
      </c>
      <c r="D14" s="18" t="s">
        <v>55</v>
      </c>
      <c r="E14" s="18" t="s">
        <v>55</v>
      </c>
      <c r="F14" s="21"/>
    </row>
    <row r="15" spans="1:6" ht="12.75" customHeight="1">
      <c r="A15" s="17" t="s">
        <v>11</v>
      </c>
      <c r="B15" s="18">
        <v>3</v>
      </c>
      <c r="C15" s="18">
        <v>2623</v>
      </c>
      <c r="D15" s="18">
        <v>344</v>
      </c>
      <c r="E15" s="18">
        <v>419</v>
      </c>
      <c r="F15" s="21"/>
    </row>
    <row r="16" spans="1:6" ht="12.75" customHeight="1">
      <c r="A16" s="17" t="s">
        <v>12</v>
      </c>
      <c r="B16" s="18">
        <v>16</v>
      </c>
      <c r="C16" s="18">
        <v>5152</v>
      </c>
      <c r="D16" s="18">
        <v>3031</v>
      </c>
      <c r="E16" s="18">
        <v>2121</v>
      </c>
      <c r="F16" s="21"/>
    </row>
    <row r="17" spans="1:6" ht="12.75" customHeight="1">
      <c r="A17" s="17" t="s">
        <v>13</v>
      </c>
      <c r="B17" s="18">
        <v>4</v>
      </c>
      <c r="C17" s="18">
        <v>2806</v>
      </c>
      <c r="D17" s="18">
        <v>1607</v>
      </c>
      <c r="E17" s="18">
        <v>1199</v>
      </c>
      <c r="F17" s="21"/>
    </row>
    <row r="18" spans="1:6" ht="12.75" customHeight="1">
      <c r="A18" s="17" t="s">
        <v>41</v>
      </c>
      <c r="B18" s="18">
        <v>10</v>
      </c>
      <c r="C18" s="18">
        <v>22324</v>
      </c>
      <c r="D18" s="18">
        <v>6006</v>
      </c>
      <c r="E18" s="18">
        <v>16318</v>
      </c>
      <c r="F18" s="21"/>
    </row>
    <row r="19" spans="1:6" ht="12.75" customHeight="1">
      <c r="A19" s="17" t="s">
        <v>15</v>
      </c>
      <c r="B19" s="18">
        <v>4</v>
      </c>
      <c r="C19" s="18">
        <v>3252</v>
      </c>
      <c r="D19" s="18">
        <v>834</v>
      </c>
      <c r="E19" s="18">
        <v>2418</v>
      </c>
      <c r="F19" s="21"/>
    </row>
    <row r="20" spans="1:6" ht="12.75" customHeight="1">
      <c r="A20" s="17" t="s">
        <v>16</v>
      </c>
      <c r="B20" s="18">
        <v>10</v>
      </c>
      <c r="C20" s="18">
        <v>5802</v>
      </c>
      <c r="D20" s="18">
        <v>3864</v>
      </c>
      <c r="E20" s="18">
        <v>1938</v>
      </c>
      <c r="F20" s="21"/>
    </row>
    <row r="21" spans="1:6" ht="12.75" customHeight="1">
      <c r="A21" s="17" t="s">
        <v>17</v>
      </c>
      <c r="B21" s="18">
        <v>17</v>
      </c>
      <c r="C21" s="18">
        <v>3881</v>
      </c>
      <c r="D21" s="18">
        <v>1825</v>
      </c>
      <c r="E21" s="18">
        <v>2056</v>
      </c>
      <c r="F21" s="21"/>
    </row>
    <row r="22" spans="1:6" ht="12.75" customHeight="1">
      <c r="A22" s="17" t="s">
        <v>18</v>
      </c>
      <c r="B22" s="18">
        <v>12</v>
      </c>
      <c r="C22" s="18">
        <v>1832</v>
      </c>
      <c r="D22" s="18" t="s">
        <v>55</v>
      </c>
      <c r="E22" s="18" t="s">
        <v>55</v>
      </c>
      <c r="F22" s="21"/>
    </row>
    <row r="23" spans="1:6" ht="12.75" customHeight="1">
      <c r="A23" s="17" t="s">
        <v>19</v>
      </c>
      <c r="B23" s="18">
        <v>12</v>
      </c>
      <c r="C23" s="18">
        <v>8967</v>
      </c>
      <c r="D23" s="18" t="s">
        <v>55</v>
      </c>
      <c r="E23" s="18" t="s">
        <v>55</v>
      </c>
      <c r="F23" s="21"/>
    </row>
    <row r="24" spans="1:6" ht="12.75" customHeight="1">
      <c r="A24" s="17" t="s">
        <v>20</v>
      </c>
      <c r="B24" s="18">
        <v>21</v>
      </c>
      <c r="C24" s="18">
        <v>9963</v>
      </c>
      <c r="D24" s="18">
        <v>6974</v>
      </c>
      <c r="E24" s="18">
        <v>2989</v>
      </c>
      <c r="F24" s="21"/>
    </row>
    <row r="25" spans="1:6" ht="12.75" customHeight="1">
      <c r="A25" s="17" t="s">
        <v>21</v>
      </c>
      <c r="B25" s="18">
        <v>24</v>
      </c>
      <c r="C25" s="18">
        <v>9141</v>
      </c>
      <c r="D25" s="18" t="s">
        <v>55</v>
      </c>
      <c r="E25" s="18" t="s">
        <v>55</v>
      </c>
      <c r="F25" s="21"/>
    </row>
    <row r="26" spans="1:6" ht="12.75" customHeight="1">
      <c r="A26" s="17" t="s">
        <v>22</v>
      </c>
      <c r="B26" s="18">
        <v>7</v>
      </c>
      <c r="C26" s="18">
        <v>2559</v>
      </c>
      <c r="D26" s="18">
        <v>1712</v>
      </c>
      <c r="E26" s="18">
        <v>847</v>
      </c>
      <c r="F26" s="21"/>
    </row>
    <row r="27" spans="1:6" ht="12.75" customHeight="1">
      <c r="A27" s="17" t="s">
        <v>23</v>
      </c>
      <c r="B27" s="18">
        <v>1</v>
      </c>
      <c r="C27" s="18">
        <v>866</v>
      </c>
      <c r="D27" s="18">
        <v>866</v>
      </c>
      <c r="E27" s="18">
        <v>0</v>
      </c>
      <c r="F27" s="21"/>
    </row>
    <row r="28" spans="1:6" ht="12.75" customHeight="1">
      <c r="A28" s="17" t="s">
        <v>24</v>
      </c>
      <c r="B28" s="18">
        <v>3</v>
      </c>
      <c r="C28" s="18">
        <v>5820</v>
      </c>
      <c r="D28" s="18">
        <v>4289</v>
      </c>
      <c r="E28" s="18">
        <v>1531</v>
      </c>
      <c r="F28" s="21"/>
    </row>
    <row r="29" spans="1:6" ht="12.75" customHeight="1">
      <c r="A29" s="17" t="s">
        <v>25</v>
      </c>
      <c r="B29" s="18">
        <v>14</v>
      </c>
      <c r="C29" s="18">
        <v>4713</v>
      </c>
      <c r="D29" s="18" t="s">
        <v>55</v>
      </c>
      <c r="E29" s="18" t="s">
        <v>55</v>
      </c>
      <c r="F29" s="21"/>
    </row>
    <row r="30" spans="1:6" ht="12.75" customHeight="1">
      <c r="A30" s="17" t="s">
        <v>26</v>
      </c>
      <c r="B30" s="18">
        <v>3</v>
      </c>
      <c r="C30" s="18">
        <v>3406</v>
      </c>
      <c r="D30" s="18">
        <v>2214</v>
      </c>
      <c r="E30" s="18">
        <v>1192</v>
      </c>
      <c r="F30" s="21"/>
    </row>
    <row r="31" spans="1:6" ht="12.75" customHeight="1">
      <c r="A31" s="17" t="s">
        <v>27</v>
      </c>
      <c r="B31" s="18">
        <v>4</v>
      </c>
      <c r="C31" s="18">
        <v>2351</v>
      </c>
      <c r="D31" s="18">
        <v>928</v>
      </c>
      <c r="E31" s="18">
        <v>1423</v>
      </c>
      <c r="F31" s="21"/>
    </row>
    <row r="32" spans="1:6" ht="12.75" customHeight="1">
      <c r="A32" s="17" t="s">
        <v>28</v>
      </c>
      <c r="B32" s="18">
        <v>2</v>
      </c>
      <c r="C32" s="18">
        <v>2010</v>
      </c>
      <c r="D32" s="18">
        <v>1010</v>
      </c>
      <c r="E32" s="18">
        <v>1000</v>
      </c>
      <c r="F32" s="21"/>
    </row>
    <row r="33" spans="1:8" ht="12.75" customHeight="1">
      <c r="A33" s="17" t="s">
        <v>29</v>
      </c>
      <c r="B33" s="18">
        <v>6</v>
      </c>
      <c r="C33" s="18">
        <v>3062</v>
      </c>
      <c r="D33" s="18">
        <v>1740</v>
      </c>
      <c r="E33" s="18">
        <v>1322</v>
      </c>
      <c r="F33" s="21"/>
    </row>
    <row r="34" spans="1:8" ht="12.75" customHeight="1">
      <c r="A34" s="33" t="s">
        <v>30</v>
      </c>
      <c r="B34" s="34">
        <v>6</v>
      </c>
      <c r="C34" s="34">
        <v>6344</v>
      </c>
      <c r="D34" s="34">
        <v>4000</v>
      </c>
      <c r="E34" s="34">
        <v>2344</v>
      </c>
      <c r="F34" s="21"/>
    </row>
    <row r="35" spans="1:8" ht="12.75" customHeight="1">
      <c r="A35" s="17" t="s">
        <v>31</v>
      </c>
      <c r="B35" s="18">
        <v>15</v>
      </c>
      <c r="C35" s="18">
        <v>7880</v>
      </c>
      <c r="D35" s="18">
        <v>4630</v>
      </c>
      <c r="E35" s="18">
        <v>3250</v>
      </c>
      <c r="F35" s="21"/>
    </row>
    <row r="36" spans="1:8" ht="12.75" customHeight="1">
      <c r="A36" s="17" t="s">
        <v>32</v>
      </c>
      <c r="B36" s="18">
        <v>18</v>
      </c>
      <c r="C36" s="18">
        <v>5064</v>
      </c>
      <c r="D36" s="18">
        <v>2463</v>
      </c>
      <c r="E36" s="18">
        <v>2601</v>
      </c>
      <c r="F36" s="21"/>
    </row>
    <row r="37" spans="1:8" ht="12.75" customHeight="1">
      <c r="A37" s="17" t="s">
        <v>33</v>
      </c>
      <c r="B37" s="18">
        <v>9</v>
      </c>
      <c r="C37" s="18">
        <v>7310</v>
      </c>
      <c r="D37" s="18">
        <v>4623</v>
      </c>
      <c r="E37" s="18">
        <v>2687</v>
      </c>
      <c r="F37" s="21"/>
    </row>
    <row r="38" spans="1:8" ht="12.75" customHeight="1">
      <c r="A38" s="17" t="s">
        <v>34</v>
      </c>
      <c r="B38" s="18">
        <v>3</v>
      </c>
      <c r="C38" s="18">
        <v>1131</v>
      </c>
      <c r="D38" s="18">
        <v>344</v>
      </c>
      <c r="E38" s="18">
        <v>787</v>
      </c>
      <c r="F38" s="21"/>
    </row>
    <row r="39" spans="1:8" ht="12.75" customHeight="1">
      <c r="A39" s="17" t="s">
        <v>35</v>
      </c>
      <c r="B39" s="18">
        <v>17</v>
      </c>
      <c r="C39" s="18">
        <v>6687</v>
      </c>
      <c r="D39" s="18">
        <v>3490</v>
      </c>
      <c r="E39" s="18">
        <v>3197</v>
      </c>
    </row>
    <row r="40" spans="1:8" ht="12.75" customHeight="1">
      <c r="A40" s="17" t="s">
        <v>36</v>
      </c>
      <c r="B40" s="18">
        <v>3</v>
      </c>
      <c r="C40" s="18" t="s">
        <v>55</v>
      </c>
      <c r="D40" s="18" t="s">
        <v>55</v>
      </c>
      <c r="E40" s="18" t="s">
        <v>55</v>
      </c>
    </row>
    <row r="41" spans="1:8">
      <c r="A41" s="17" t="s">
        <v>37</v>
      </c>
      <c r="B41" s="18">
        <v>19</v>
      </c>
      <c r="C41" s="18">
        <v>1059</v>
      </c>
      <c r="D41" s="18">
        <v>709</v>
      </c>
      <c r="E41" s="18">
        <v>350</v>
      </c>
    </row>
    <row r="42" spans="1:8" s="19" customFormat="1">
      <c r="A42" s="16"/>
      <c r="B42" s="16"/>
      <c r="C42" s="16"/>
      <c r="D42" s="16"/>
      <c r="E42" s="16"/>
    </row>
    <row r="43" spans="1:8" s="23" customFormat="1" ht="35.25" customHeight="1">
      <c r="A43" s="87" t="s">
        <v>64</v>
      </c>
      <c r="B43" s="87"/>
      <c r="C43" s="87"/>
      <c r="D43" s="87"/>
      <c r="E43" s="87"/>
      <c r="F43" s="22"/>
      <c r="G43" s="22"/>
      <c r="H43" s="22"/>
    </row>
    <row r="44" spans="1:8" s="23" customFormat="1" ht="36" customHeight="1">
      <c r="A44" s="92" t="s">
        <v>65</v>
      </c>
      <c r="B44" s="92"/>
      <c r="C44" s="92"/>
      <c r="D44" s="92"/>
      <c r="E44" s="92"/>
      <c r="F44" s="22"/>
      <c r="G44" s="22"/>
      <c r="H44" s="22"/>
    </row>
    <row r="45" spans="1:8" s="19" customFormat="1" ht="44.25" customHeight="1">
      <c r="A45" s="92" t="s">
        <v>66</v>
      </c>
      <c r="B45" s="92"/>
      <c r="C45" s="92"/>
      <c r="D45" s="92"/>
      <c r="E45" s="92"/>
    </row>
    <row r="46" spans="1:8" ht="25.5" customHeight="1">
      <c r="A46" s="87" t="s">
        <v>67</v>
      </c>
      <c r="B46" s="87"/>
      <c r="C46" s="87"/>
      <c r="D46" s="87"/>
      <c r="E46" s="87"/>
    </row>
  </sheetData>
  <mergeCells count="11">
    <mergeCell ref="A1:E1"/>
    <mergeCell ref="A2:E2"/>
    <mergeCell ref="A3:E3"/>
    <mergeCell ref="A4:E4"/>
    <mergeCell ref="A46:E46"/>
    <mergeCell ref="A6:A7"/>
    <mergeCell ref="B6:B7"/>
    <mergeCell ref="C6:E6"/>
    <mergeCell ref="A43:E43"/>
    <mergeCell ref="A44:E44"/>
    <mergeCell ref="A45:E45"/>
  </mergeCells>
  <printOptions horizontalCentered="1"/>
  <pageMargins left="0.70866141732283472" right="0.70866141732283472" top="0.74803149606299213" bottom="0.74803149606299213" header="0.31496062992125984" footer="0.31496062992125984"/>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Normal="100" workbookViewId="0">
      <selection activeCell="P22" sqref="P22"/>
    </sheetView>
  </sheetViews>
  <sheetFormatPr baseColWidth="10" defaultColWidth="9.140625" defaultRowHeight="12.75"/>
  <cols>
    <col min="1" max="1" width="5.140625" style="1" customWidth="1"/>
    <col min="2" max="2" width="20.7109375" style="1" customWidth="1"/>
    <col min="3" max="3" width="8.7109375" style="1" customWidth="1"/>
    <col min="4" max="4" width="0.85546875" style="1" customWidth="1"/>
    <col min="5" max="8" width="11.7109375" style="1" customWidth="1"/>
    <col min="9" max="9" width="0.85546875" style="1" customWidth="1"/>
    <col min="10" max="10" width="20.7109375" style="1" customWidth="1"/>
    <col min="11" max="11" width="0.85546875" style="1" customWidth="1"/>
    <col min="12" max="15" width="11.7109375" style="1" customWidth="1"/>
    <col min="16" max="17" width="10.85546875" style="1" customWidth="1"/>
    <col min="18" max="18" width="12.7109375" style="1" bestFit="1" customWidth="1"/>
    <col min="19" max="16384" width="9.140625" style="1"/>
  </cols>
  <sheetData>
    <row r="1" spans="1:17">
      <c r="A1" s="127"/>
      <c r="B1" s="127"/>
      <c r="P1" s="141"/>
      <c r="Q1" s="140"/>
    </row>
    <row r="2" spans="1:17">
      <c r="A2" s="127"/>
      <c r="B2" s="127"/>
      <c r="P2" s="141"/>
      <c r="Q2" s="140"/>
    </row>
    <row r="3" spans="1:17">
      <c r="A3" s="127"/>
      <c r="B3" s="127"/>
      <c r="P3" s="141"/>
      <c r="Q3" s="140"/>
    </row>
    <row r="4" spans="1:17">
      <c r="A4" s="127"/>
      <c r="B4" s="127"/>
      <c r="P4" s="141"/>
      <c r="Q4" s="140"/>
    </row>
    <row r="5" spans="1:17" s="74" customFormat="1">
      <c r="A5" s="55" t="s">
        <v>120</v>
      </c>
      <c r="B5" s="55"/>
      <c r="C5" s="149"/>
      <c r="D5" s="149"/>
      <c r="E5" s="149"/>
      <c r="F5" s="149"/>
      <c r="G5" s="149"/>
      <c r="H5" s="149"/>
      <c r="I5" s="149"/>
      <c r="J5" s="149"/>
      <c r="K5" s="149"/>
      <c r="L5" s="149"/>
      <c r="M5" s="149"/>
      <c r="N5" s="149"/>
      <c r="O5" s="149"/>
    </row>
    <row r="6" spans="1:17" s="74" customFormat="1">
      <c r="A6" s="55" t="s">
        <v>119</v>
      </c>
      <c r="B6" s="55"/>
      <c r="C6" s="149"/>
      <c r="D6" s="149"/>
      <c r="E6" s="149"/>
      <c r="F6" s="149"/>
      <c r="G6" s="149"/>
      <c r="H6" s="149"/>
      <c r="I6" s="149"/>
      <c r="J6" s="149"/>
      <c r="K6" s="149"/>
      <c r="L6" s="149"/>
      <c r="M6" s="149"/>
      <c r="N6" s="149"/>
      <c r="O6" s="149"/>
    </row>
    <row r="7" spans="1:17" s="74" customFormat="1">
      <c r="A7" s="55">
        <v>2019</v>
      </c>
      <c r="B7" s="55"/>
      <c r="C7" s="57"/>
      <c r="D7" s="57"/>
      <c r="E7" s="57"/>
      <c r="F7" s="57"/>
      <c r="G7" s="57"/>
      <c r="H7" s="57"/>
      <c r="I7" s="57"/>
      <c r="J7" s="57"/>
      <c r="K7" s="57"/>
      <c r="L7" s="57"/>
      <c r="M7" s="57"/>
      <c r="N7" s="57"/>
      <c r="O7" s="57"/>
    </row>
    <row r="8" spans="1:17" s="74" customFormat="1" ht="12.75" customHeight="1">
      <c r="A8" s="153" t="s">
        <v>118</v>
      </c>
      <c r="B8" s="153" t="s">
        <v>52</v>
      </c>
      <c r="C8" s="165" t="s">
        <v>117</v>
      </c>
      <c r="D8" s="165"/>
      <c r="E8" s="165"/>
      <c r="F8" s="165"/>
      <c r="G8" s="165"/>
      <c r="H8" s="165"/>
      <c r="I8" s="166"/>
      <c r="J8" s="165" t="s">
        <v>116</v>
      </c>
      <c r="K8" s="165"/>
      <c r="L8" s="165"/>
      <c r="M8" s="165"/>
      <c r="N8" s="165"/>
      <c r="O8" s="165"/>
      <c r="P8" s="152"/>
    </row>
    <row r="9" spans="1:17" s="74" customFormat="1" ht="12.75" customHeight="1">
      <c r="A9" s="167"/>
      <c r="B9" s="167"/>
      <c r="C9" s="168" t="s">
        <v>1</v>
      </c>
      <c r="D9" s="169" t="s">
        <v>3</v>
      </c>
      <c r="E9" s="156" t="s">
        <v>115</v>
      </c>
      <c r="F9" s="156"/>
      <c r="G9" s="156"/>
      <c r="H9" s="156"/>
      <c r="I9" s="170"/>
      <c r="J9" s="168" t="s">
        <v>1</v>
      </c>
      <c r="K9" s="169" t="s">
        <v>3</v>
      </c>
      <c r="L9" s="156" t="s">
        <v>115</v>
      </c>
      <c r="M9" s="156"/>
      <c r="N9" s="156"/>
      <c r="O9" s="156"/>
      <c r="P9" s="152"/>
    </row>
    <row r="10" spans="1:17" s="74" customFormat="1" ht="66" customHeight="1">
      <c r="A10" s="157"/>
      <c r="B10" s="157"/>
      <c r="C10" s="171"/>
      <c r="D10" s="172"/>
      <c r="E10" s="160" t="s">
        <v>2</v>
      </c>
      <c r="F10" s="160" t="s">
        <v>114</v>
      </c>
      <c r="G10" s="160" t="s">
        <v>113</v>
      </c>
      <c r="H10" s="160" t="s">
        <v>112</v>
      </c>
      <c r="I10" s="160"/>
      <c r="J10" s="171"/>
      <c r="K10" s="172"/>
      <c r="L10" s="160" t="s">
        <v>2</v>
      </c>
      <c r="M10" s="160" t="s">
        <v>111</v>
      </c>
      <c r="N10" s="160" t="s">
        <v>110</v>
      </c>
      <c r="O10" s="160" t="s">
        <v>109</v>
      </c>
      <c r="P10" s="152"/>
    </row>
    <row r="11" spans="1:17">
      <c r="A11" s="139"/>
      <c r="B11" s="138" t="s">
        <v>4</v>
      </c>
      <c r="C11" s="137">
        <v>254</v>
      </c>
      <c r="D11" s="137"/>
      <c r="E11" s="137">
        <v>186543</v>
      </c>
      <c r="F11" s="137">
        <v>101572</v>
      </c>
      <c r="G11" s="137">
        <v>58696</v>
      </c>
      <c r="H11" s="137">
        <v>26275</v>
      </c>
      <c r="I11" s="137"/>
      <c r="J11" s="137">
        <v>53</v>
      </c>
      <c r="K11" s="137"/>
      <c r="L11" s="137">
        <v>7154</v>
      </c>
      <c r="M11" s="137">
        <v>4153</v>
      </c>
      <c r="N11" s="137">
        <v>2629</v>
      </c>
      <c r="O11" s="137">
        <v>372</v>
      </c>
    </row>
    <row r="12" spans="1:17">
      <c r="A12" s="136">
        <v>1</v>
      </c>
      <c r="B12" s="4" t="s">
        <v>5</v>
      </c>
      <c r="C12" s="30">
        <v>4</v>
      </c>
      <c r="D12" s="2"/>
      <c r="E12" s="30">
        <v>1930</v>
      </c>
      <c r="F12" s="2">
        <v>1028</v>
      </c>
      <c r="G12" s="2">
        <v>894</v>
      </c>
      <c r="H12" s="2">
        <v>8</v>
      </c>
      <c r="I12" s="2"/>
      <c r="J12" s="30">
        <v>1</v>
      </c>
      <c r="K12" s="2"/>
      <c r="L12" s="30">
        <v>108</v>
      </c>
      <c r="M12" s="2">
        <v>37</v>
      </c>
      <c r="N12" s="2">
        <v>71</v>
      </c>
      <c r="O12" s="2">
        <v>0</v>
      </c>
    </row>
    <row r="13" spans="1:17">
      <c r="A13" s="135">
        <v>2</v>
      </c>
      <c r="B13" s="4" t="s">
        <v>6</v>
      </c>
      <c r="C13" s="30">
        <v>5</v>
      </c>
      <c r="D13" s="2"/>
      <c r="E13" s="30">
        <v>16065</v>
      </c>
      <c r="F13" s="2">
        <v>12071</v>
      </c>
      <c r="G13" s="2">
        <v>3994</v>
      </c>
      <c r="H13" s="2">
        <v>0</v>
      </c>
      <c r="I13" s="2"/>
      <c r="J13" s="30">
        <v>3</v>
      </c>
      <c r="K13" s="2"/>
      <c r="L13" s="30">
        <v>573</v>
      </c>
      <c r="M13" s="2">
        <v>401</v>
      </c>
      <c r="N13" s="2">
        <v>172</v>
      </c>
      <c r="O13" s="2">
        <v>0</v>
      </c>
    </row>
    <row r="14" spans="1:17">
      <c r="A14" s="135">
        <v>3</v>
      </c>
      <c r="B14" s="4" t="s">
        <v>8</v>
      </c>
      <c r="C14" s="30">
        <v>4</v>
      </c>
      <c r="D14" s="2"/>
      <c r="E14" s="30">
        <v>1883</v>
      </c>
      <c r="F14" s="2">
        <v>669</v>
      </c>
      <c r="G14" s="2">
        <v>1194</v>
      </c>
      <c r="H14" s="2">
        <v>20</v>
      </c>
      <c r="I14" s="2"/>
      <c r="J14" s="30">
        <v>1</v>
      </c>
      <c r="K14" s="2"/>
      <c r="L14" s="30">
        <v>110</v>
      </c>
      <c r="M14" s="2">
        <v>86</v>
      </c>
      <c r="N14" s="2">
        <v>24</v>
      </c>
      <c r="O14" s="2">
        <v>0</v>
      </c>
    </row>
    <row r="15" spans="1:17">
      <c r="A15" s="135">
        <v>4</v>
      </c>
      <c r="B15" s="4" t="s">
        <v>9</v>
      </c>
      <c r="C15" s="30">
        <v>2</v>
      </c>
      <c r="D15" s="2"/>
      <c r="E15" s="30">
        <v>1782</v>
      </c>
      <c r="F15" s="2">
        <v>888</v>
      </c>
      <c r="G15" s="2">
        <v>894</v>
      </c>
      <c r="H15" s="2">
        <v>0</v>
      </c>
      <c r="I15" s="2"/>
      <c r="J15" s="30">
        <v>1</v>
      </c>
      <c r="K15" s="2"/>
      <c r="L15" s="30">
        <v>151</v>
      </c>
      <c r="M15" s="2">
        <v>76</v>
      </c>
      <c r="N15" s="2">
        <v>75</v>
      </c>
      <c r="O15" s="2">
        <v>0</v>
      </c>
    </row>
    <row r="16" spans="1:17">
      <c r="A16" s="135">
        <v>5</v>
      </c>
      <c r="B16" s="4" t="s">
        <v>10</v>
      </c>
      <c r="C16" s="30">
        <v>5</v>
      </c>
      <c r="D16" s="2"/>
      <c r="E16" s="30">
        <v>3104</v>
      </c>
      <c r="F16" s="2">
        <v>1627</v>
      </c>
      <c r="G16" s="2">
        <v>1477</v>
      </c>
      <c r="H16" s="2">
        <v>0</v>
      </c>
      <c r="I16" s="2"/>
      <c r="J16" s="30">
        <v>2</v>
      </c>
      <c r="K16" s="2"/>
      <c r="L16" s="30">
        <v>84</v>
      </c>
      <c r="M16" s="2">
        <v>42</v>
      </c>
      <c r="N16" s="2">
        <v>42</v>
      </c>
      <c r="O16" s="2">
        <v>0</v>
      </c>
    </row>
    <row r="17" spans="1:15">
      <c r="A17" s="135">
        <v>6</v>
      </c>
      <c r="B17" s="4" t="s">
        <v>11</v>
      </c>
      <c r="C17" s="30">
        <v>3</v>
      </c>
      <c r="D17" s="2"/>
      <c r="E17" s="30">
        <v>3679</v>
      </c>
      <c r="F17" s="2">
        <v>1787</v>
      </c>
      <c r="G17" s="2">
        <v>1892</v>
      </c>
      <c r="H17" s="2">
        <v>0</v>
      </c>
      <c r="I17" s="2"/>
      <c r="J17" s="30">
        <v>1</v>
      </c>
      <c r="K17" s="2"/>
      <c r="L17" s="30">
        <v>111</v>
      </c>
      <c r="M17" s="2">
        <v>85</v>
      </c>
      <c r="N17" s="2">
        <v>26</v>
      </c>
      <c r="O17" s="2">
        <v>0</v>
      </c>
    </row>
    <row r="18" spans="1:15">
      <c r="A18" s="135">
        <v>7</v>
      </c>
      <c r="B18" s="4" t="s">
        <v>12</v>
      </c>
      <c r="C18" s="30">
        <v>14</v>
      </c>
      <c r="D18" s="2"/>
      <c r="E18" s="30">
        <v>4720</v>
      </c>
      <c r="F18" s="2">
        <v>0</v>
      </c>
      <c r="G18" s="2">
        <v>0</v>
      </c>
      <c r="H18" s="2">
        <v>4720</v>
      </c>
      <c r="I18" s="2"/>
      <c r="J18" s="30">
        <v>2</v>
      </c>
      <c r="K18" s="2"/>
      <c r="L18" s="30">
        <v>435</v>
      </c>
      <c r="M18" s="2">
        <v>250</v>
      </c>
      <c r="N18" s="2">
        <v>185</v>
      </c>
      <c r="O18" s="2">
        <v>0</v>
      </c>
    </row>
    <row r="19" spans="1:15">
      <c r="A19" s="135">
        <v>8</v>
      </c>
      <c r="B19" s="4" t="s">
        <v>13</v>
      </c>
      <c r="C19" s="30">
        <v>9</v>
      </c>
      <c r="D19" s="2"/>
      <c r="E19" s="30">
        <v>7315</v>
      </c>
      <c r="F19" s="2">
        <v>4312</v>
      </c>
      <c r="G19" s="2">
        <v>3003</v>
      </c>
      <c r="H19" s="2">
        <v>0</v>
      </c>
      <c r="I19" s="2"/>
      <c r="J19" s="30">
        <v>2</v>
      </c>
      <c r="K19" s="2"/>
      <c r="L19" s="30">
        <v>468</v>
      </c>
      <c r="M19" s="2">
        <v>240</v>
      </c>
      <c r="N19" s="2">
        <v>228</v>
      </c>
      <c r="O19" s="2">
        <v>0</v>
      </c>
    </row>
    <row r="20" spans="1:15">
      <c r="A20" s="135">
        <v>9</v>
      </c>
      <c r="B20" s="4" t="s">
        <v>14</v>
      </c>
      <c r="C20" s="30">
        <v>13</v>
      </c>
      <c r="D20" s="2"/>
      <c r="E20" s="30">
        <v>27549</v>
      </c>
      <c r="F20" s="2">
        <v>24907</v>
      </c>
      <c r="G20" s="2">
        <v>2642</v>
      </c>
      <c r="H20" s="2">
        <v>0</v>
      </c>
      <c r="I20" s="2"/>
      <c r="J20" s="30">
        <v>6</v>
      </c>
      <c r="K20" s="2"/>
      <c r="L20" s="30">
        <v>424</v>
      </c>
      <c r="M20" s="2">
        <v>205</v>
      </c>
      <c r="N20" s="2">
        <v>219</v>
      </c>
      <c r="O20" s="2">
        <v>0</v>
      </c>
    </row>
    <row r="21" spans="1:15">
      <c r="A21" s="135">
        <v>10</v>
      </c>
      <c r="B21" s="4" t="s">
        <v>15</v>
      </c>
      <c r="C21" s="30">
        <v>3</v>
      </c>
      <c r="D21" s="2"/>
      <c r="E21" s="30">
        <v>2353</v>
      </c>
      <c r="F21" s="2">
        <v>1333</v>
      </c>
      <c r="G21" s="2">
        <v>1020</v>
      </c>
      <c r="H21" s="2">
        <v>0</v>
      </c>
      <c r="I21" s="2"/>
      <c r="J21" s="30">
        <v>2</v>
      </c>
      <c r="K21" s="2"/>
      <c r="L21" s="30">
        <v>165</v>
      </c>
      <c r="M21" s="2">
        <v>130</v>
      </c>
      <c r="N21" s="2">
        <v>35</v>
      </c>
      <c r="O21" s="2">
        <v>0</v>
      </c>
    </row>
    <row r="22" spans="1:15">
      <c r="A22" s="135">
        <v>11</v>
      </c>
      <c r="B22" s="4" t="s">
        <v>16</v>
      </c>
      <c r="C22" s="30">
        <v>10</v>
      </c>
      <c r="D22" s="2"/>
      <c r="E22" s="30">
        <v>5964</v>
      </c>
      <c r="F22" s="2">
        <v>3565</v>
      </c>
      <c r="G22" s="2">
        <v>2296</v>
      </c>
      <c r="H22" s="2">
        <v>103</v>
      </c>
      <c r="I22" s="2"/>
      <c r="J22" s="30">
        <v>1</v>
      </c>
      <c r="K22" s="2"/>
      <c r="L22" s="30">
        <v>295</v>
      </c>
      <c r="M22" s="2">
        <v>113</v>
      </c>
      <c r="N22" s="2">
        <v>182</v>
      </c>
      <c r="O22" s="2">
        <v>0</v>
      </c>
    </row>
    <row r="23" spans="1:15">
      <c r="A23" s="135">
        <v>12</v>
      </c>
      <c r="B23" s="4" t="s">
        <v>17</v>
      </c>
      <c r="C23" s="30">
        <v>13</v>
      </c>
      <c r="D23" s="2"/>
      <c r="E23" s="30">
        <v>3500</v>
      </c>
      <c r="F23" s="2" t="s">
        <v>45</v>
      </c>
      <c r="G23" s="2" t="s">
        <v>45</v>
      </c>
      <c r="H23" s="2">
        <v>3500</v>
      </c>
      <c r="I23" s="2"/>
      <c r="J23" s="30">
        <v>1</v>
      </c>
      <c r="K23" s="2"/>
      <c r="L23" s="30">
        <v>284</v>
      </c>
      <c r="M23" s="2">
        <v>142</v>
      </c>
      <c r="N23" s="2">
        <v>142</v>
      </c>
      <c r="O23" s="2">
        <v>0</v>
      </c>
    </row>
    <row r="24" spans="1:15">
      <c r="A24" s="135">
        <v>13</v>
      </c>
      <c r="B24" s="4" t="s">
        <v>18</v>
      </c>
      <c r="C24" s="30">
        <v>12</v>
      </c>
      <c r="D24" s="2"/>
      <c r="E24" s="30">
        <v>3478</v>
      </c>
      <c r="F24" s="2">
        <v>0</v>
      </c>
      <c r="G24" s="2">
        <v>0</v>
      </c>
      <c r="H24" s="2">
        <v>3478</v>
      </c>
      <c r="I24" s="2"/>
      <c r="J24" s="30">
        <v>1</v>
      </c>
      <c r="K24" s="2"/>
      <c r="L24" s="30">
        <v>100</v>
      </c>
      <c r="M24" s="2">
        <v>0</v>
      </c>
      <c r="N24" s="2">
        <v>0</v>
      </c>
      <c r="O24" s="2">
        <v>100</v>
      </c>
    </row>
    <row r="25" spans="1:15">
      <c r="A25" s="135">
        <v>14</v>
      </c>
      <c r="B25" s="4" t="s">
        <v>19</v>
      </c>
      <c r="C25" s="30">
        <v>12</v>
      </c>
      <c r="D25" s="2"/>
      <c r="E25" s="30">
        <v>15136</v>
      </c>
      <c r="F25" s="2">
        <v>6811</v>
      </c>
      <c r="G25" s="2">
        <v>8325</v>
      </c>
      <c r="H25" s="2">
        <v>0</v>
      </c>
      <c r="I25" s="2"/>
      <c r="J25" s="30">
        <v>2</v>
      </c>
      <c r="K25" s="2"/>
      <c r="L25" s="30">
        <v>469</v>
      </c>
      <c r="M25" s="2">
        <v>196</v>
      </c>
      <c r="N25" s="2">
        <v>273</v>
      </c>
      <c r="O25" s="2">
        <v>0</v>
      </c>
    </row>
    <row r="26" spans="1:15">
      <c r="A26" s="135">
        <v>15</v>
      </c>
      <c r="B26" s="4" t="s">
        <v>20</v>
      </c>
      <c r="C26" s="30">
        <v>23</v>
      </c>
      <c r="D26" s="2"/>
      <c r="E26" s="30">
        <v>14007</v>
      </c>
      <c r="F26" s="2">
        <v>8182</v>
      </c>
      <c r="G26" s="2">
        <v>5825</v>
      </c>
      <c r="H26" s="2">
        <v>0</v>
      </c>
      <c r="I26" s="2"/>
      <c r="J26" s="30">
        <v>1</v>
      </c>
      <c r="K26" s="2"/>
      <c r="L26" s="30">
        <v>500</v>
      </c>
      <c r="M26" s="2">
        <v>226</v>
      </c>
      <c r="N26" s="2">
        <v>274</v>
      </c>
      <c r="O26" s="2">
        <v>0</v>
      </c>
    </row>
    <row r="27" spans="1:15">
      <c r="A27" s="135">
        <v>16</v>
      </c>
      <c r="B27" s="4" t="s">
        <v>21</v>
      </c>
      <c r="C27" s="30">
        <v>11</v>
      </c>
      <c r="D27" s="2"/>
      <c r="E27" s="30">
        <v>8169</v>
      </c>
      <c r="F27" s="2">
        <v>4506</v>
      </c>
      <c r="G27" s="2">
        <v>3663</v>
      </c>
      <c r="H27" s="2" t="s">
        <v>45</v>
      </c>
      <c r="I27" s="2"/>
      <c r="J27" s="30">
        <v>1</v>
      </c>
      <c r="K27" s="2"/>
      <c r="L27" s="30">
        <v>287</v>
      </c>
      <c r="M27" s="2">
        <v>277</v>
      </c>
      <c r="N27" s="2">
        <v>10</v>
      </c>
      <c r="O27" s="2">
        <v>0</v>
      </c>
    </row>
    <row r="28" spans="1:15">
      <c r="A28" s="135">
        <v>17</v>
      </c>
      <c r="B28" s="4" t="s">
        <v>22</v>
      </c>
      <c r="C28" s="30">
        <v>5</v>
      </c>
      <c r="D28" s="2"/>
      <c r="E28" s="30">
        <v>2746</v>
      </c>
      <c r="F28" s="2">
        <v>1441</v>
      </c>
      <c r="G28" s="2">
        <v>1305</v>
      </c>
      <c r="H28" s="2">
        <v>0</v>
      </c>
      <c r="I28" s="2"/>
      <c r="J28" s="30">
        <v>1</v>
      </c>
      <c r="K28" s="2"/>
      <c r="L28" s="30">
        <v>142</v>
      </c>
      <c r="M28" s="2">
        <v>0</v>
      </c>
      <c r="N28" s="2">
        <v>0</v>
      </c>
      <c r="O28" s="2">
        <v>142</v>
      </c>
    </row>
    <row r="29" spans="1:15">
      <c r="A29" s="135">
        <v>18</v>
      </c>
      <c r="B29" s="4" t="s">
        <v>23</v>
      </c>
      <c r="C29" s="30">
        <v>3</v>
      </c>
      <c r="D29" s="2"/>
      <c r="E29" s="30">
        <v>1167</v>
      </c>
      <c r="F29" s="2" t="s">
        <v>45</v>
      </c>
      <c r="G29" s="2" t="s">
        <v>45</v>
      </c>
      <c r="H29" s="2">
        <v>1167</v>
      </c>
      <c r="I29" s="2"/>
      <c r="J29" s="30">
        <v>1</v>
      </c>
      <c r="K29" s="2"/>
      <c r="L29" s="30">
        <v>62</v>
      </c>
      <c r="M29" s="2">
        <v>0</v>
      </c>
      <c r="N29" s="2">
        <v>0</v>
      </c>
      <c r="O29" s="2">
        <v>62</v>
      </c>
    </row>
    <row r="30" spans="1:15">
      <c r="A30" s="135">
        <v>19</v>
      </c>
      <c r="B30" s="4" t="s">
        <v>24</v>
      </c>
      <c r="C30" s="30">
        <v>4</v>
      </c>
      <c r="D30" s="2"/>
      <c r="E30" s="30">
        <v>7922</v>
      </c>
      <c r="F30" s="2">
        <v>1301</v>
      </c>
      <c r="G30" s="2">
        <v>1125</v>
      </c>
      <c r="H30" s="2">
        <v>5496</v>
      </c>
      <c r="I30" s="2"/>
      <c r="J30" s="30">
        <v>1</v>
      </c>
      <c r="K30" s="2"/>
      <c r="L30" s="30">
        <v>120</v>
      </c>
      <c r="M30" s="2">
        <v>59</v>
      </c>
      <c r="N30" s="2">
        <v>61</v>
      </c>
      <c r="O30" s="2">
        <v>0</v>
      </c>
    </row>
    <row r="31" spans="1:15">
      <c r="A31" s="135">
        <v>20</v>
      </c>
      <c r="B31" s="4" t="s">
        <v>25</v>
      </c>
      <c r="C31" s="30">
        <v>11</v>
      </c>
      <c r="D31" s="2"/>
      <c r="E31" s="30">
        <v>5115</v>
      </c>
      <c r="F31" s="2">
        <v>330</v>
      </c>
      <c r="G31" s="2">
        <v>828</v>
      </c>
      <c r="H31" s="2">
        <v>3957</v>
      </c>
      <c r="I31" s="2"/>
      <c r="J31" s="30">
        <v>1</v>
      </c>
      <c r="K31" s="2"/>
      <c r="L31" s="30">
        <v>82</v>
      </c>
      <c r="M31" s="2">
        <v>68</v>
      </c>
      <c r="N31" s="2">
        <v>14</v>
      </c>
      <c r="O31" s="2">
        <v>0</v>
      </c>
    </row>
    <row r="32" spans="1:15">
      <c r="A32" s="135">
        <v>21</v>
      </c>
      <c r="B32" s="4" t="s">
        <v>26</v>
      </c>
      <c r="C32" s="30">
        <v>3</v>
      </c>
      <c r="D32" s="2"/>
      <c r="E32" s="30">
        <v>3942</v>
      </c>
      <c r="F32" s="2">
        <v>2524</v>
      </c>
      <c r="G32" s="2">
        <v>1394</v>
      </c>
      <c r="H32" s="2">
        <v>24</v>
      </c>
      <c r="I32" s="2"/>
      <c r="J32" s="30">
        <v>1</v>
      </c>
      <c r="K32" s="2"/>
      <c r="L32" s="30">
        <v>135</v>
      </c>
      <c r="M32" s="2">
        <v>81</v>
      </c>
      <c r="N32" s="2">
        <v>54</v>
      </c>
      <c r="O32" s="2">
        <v>0</v>
      </c>
    </row>
    <row r="33" spans="1:15">
      <c r="A33" s="135">
        <v>22</v>
      </c>
      <c r="B33" s="4" t="s">
        <v>27</v>
      </c>
      <c r="C33" s="30">
        <v>4</v>
      </c>
      <c r="D33" s="2"/>
      <c r="E33" s="30">
        <v>3410</v>
      </c>
      <c r="F33" s="2">
        <v>1911</v>
      </c>
      <c r="G33" s="2">
        <v>1499</v>
      </c>
      <c r="H33" s="2">
        <v>0</v>
      </c>
      <c r="I33" s="2"/>
      <c r="J33" s="30">
        <v>1</v>
      </c>
      <c r="K33" s="2"/>
      <c r="L33" s="30">
        <v>89</v>
      </c>
      <c r="M33" s="2">
        <v>61</v>
      </c>
      <c r="N33" s="2">
        <v>28</v>
      </c>
      <c r="O33" s="2">
        <v>0</v>
      </c>
    </row>
    <row r="34" spans="1:15">
      <c r="A34" s="135">
        <v>23</v>
      </c>
      <c r="B34" s="4" t="s">
        <v>28</v>
      </c>
      <c r="C34" s="30">
        <v>3</v>
      </c>
      <c r="D34" s="2"/>
      <c r="E34" s="30">
        <v>2310</v>
      </c>
      <c r="F34" s="2">
        <v>936</v>
      </c>
      <c r="G34" s="2">
        <v>1374</v>
      </c>
      <c r="H34" s="2">
        <v>0</v>
      </c>
      <c r="I34" s="2"/>
      <c r="J34" s="30">
        <v>1</v>
      </c>
      <c r="K34" s="2"/>
      <c r="L34" s="30">
        <v>19</v>
      </c>
      <c r="M34" s="2">
        <v>14</v>
      </c>
      <c r="N34" s="2">
        <v>5</v>
      </c>
      <c r="O34" s="2">
        <v>0</v>
      </c>
    </row>
    <row r="35" spans="1:15">
      <c r="A35" s="135">
        <v>24</v>
      </c>
      <c r="B35" s="4" t="s">
        <v>29</v>
      </c>
      <c r="C35" s="30">
        <v>6</v>
      </c>
      <c r="D35" s="2"/>
      <c r="E35" s="30">
        <v>3474</v>
      </c>
      <c r="F35" s="2">
        <v>1734</v>
      </c>
      <c r="G35" s="2">
        <v>1740</v>
      </c>
      <c r="H35" s="2">
        <v>0</v>
      </c>
      <c r="I35" s="2"/>
      <c r="J35" s="30">
        <v>1</v>
      </c>
      <c r="K35" s="2"/>
      <c r="L35" s="30">
        <v>120</v>
      </c>
      <c r="M35" s="2">
        <v>90</v>
      </c>
      <c r="N35" s="2">
        <v>30</v>
      </c>
      <c r="O35" s="2">
        <v>0</v>
      </c>
    </row>
    <row r="36" spans="1:15">
      <c r="A36" s="173">
        <v>25</v>
      </c>
      <c r="B36" s="162" t="s">
        <v>30</v>
      </c>
      <c r="C36" s="174">
        <v>4</v>
      </c>
      <c r="D36" s="164"/>
      <c r="E36" s="174">
        <v>6616</v>
      </c>
      <c r="F36" s="164">
        <v>3918</v>
      </c>
      <c r="G36" s="164">
        <v>2548</v>
      </c>
      <c r="H36" s="164">
        <v>150</v>
      </c>
      <c r="I36" s="164"/>
      <c r="J36" s="174">
        <v>1</v>
      </c>
      <c r="K36" s="164"/>
      <c r="L36" s="174">
        <v>220</v>
      </c>
      <c r="M36" s="164">
        <v>190</v>
      </c>
      <c r="N36" s="164">
        <v>30</v>
      </c>
      <c r="O36" s="164">
        <v>0</v>
      </c>
    </row>
    <row r="37" spans="1:15">
      <c r="A37" s="135">
        <v>26</v>
      </c>
      <c r="B37" s="4" t="s">
        <v>31</v>
      </c>
      <c r="C37" s="30">
        <v>13</v>
      </c>
      <c r="D37" s="2"/>
      <c r="E37" s="30">
        <v>7960</v>
      </c>
      <c r="F37" s="2">
        <v>5734</v>
      </c>
      <c r="G37" s="2">
        <v>2226</v>
      </c>
      <c r="H37" s="2">
        <v>0</v>
      </c>
      <c r="I37" s="2"/>
      <c r="J37" s="30">
        <v>6</v>
      </c>
      <c r="K37" s="2"/>
      <c r="L37" s="30">
        <v>498</v>
      </c>
      <c r="M37" s="2">
        <v>316</v>
      </c>
      <c r="N37" s="2">
        <v>118</v>
      </c>
      <c r="O37" s="2">
        <v>64</v>
      </c>
    </row>
    <row r="38" spans="1:15">
      <c r="A38" s="135">
        <v>27</v>
      </c>
      <c r="B38" s="4" t="s">
        <v>32</v>
      </c>
      <c r="C38" s="30">
        <v>8</v>
      </c>
      <c r="D38" s="2"/>
      <c r="E38" s="30">
        <v>3652</v>
      </c>
      <c r="F38" s="2">
        <v>0</v>
      </c>
      <c r="G38" s="2">
        <v>0</v>
      </c>
      <c r="H38" s="2">
        <v>3652</v>
      </c>
      <c r="I38" s="2"/>
      <c r="J38" s="30">
        <v>1</v>
      </c>
      <c r="K38" s="2"/>
      <c r="L38" s="30">
        <v>119</v>
      </c>
      <c r="M38" s="2">
        <v>69</v>
      </c>
      <c r="N38" s="2">
        <v>50</v>
      </c>
      <c r="O38" s="2">
        <v>0</v>
      </c>
    </row>
    <row r="39" spans="1:15">
      <c r="A39" s="135">
        <v>28</v>
      </c>
      <c r="B39" s="4" t="s">
        <v>33</v>
      </c>
      <c r="C39" s="30">
        <v>7</v>
      </c>
      <c r="D39" s="2"/>
      <c r="E39" s="30">
        <v>4132</v>
      </c>
      <c r="F39" s="2">
        <v>3036</v>
      </c>
      <c r="G39" s="2">
        <v>1096</v>
      </c>
      <c r="H39" s="2">
        <v>0</v>
      </c>
      <c r="I39" s="2"/>
      <c r="J39" s="30">
        <v>5</v>
      </c>
      <c r="K39" s="2"/>
      <c r="L39" s="30">
        <v>263</v>
      </c>
      <c r="M39" s="2">
        <v>176</v>
      </c>
      <c r="N39" s="2">
        <v>87</v>
      </c>
      <c r="O39" s="2">
        <v>0</v>
      </c>
    </row>
    <row r="40" spans="1:15">
      <c r="A40" s="135">
        <v>29</v>
      </c>
      <c r="B40" s="4" t="s">
        <v>34</v>
      </c>
      <c r="C40" s="30">
        <v>3</v>
      </c>
      <c r="D40" s="2"/>
      <c r="E40" s="30">
        <v>1059</v>
      </c>
      <c r="F40" s="2">
        <v>480</v>
      </c>
      <c r="G40" s="2">
        <v>579</v>
      </c>
      <c r="H40" s="2">
        <v>0</v>
      </c>
      <c r="I40" s="2"/>
      <c r="J40" s="30">
        <v>1</v>
      </c>
      <c r="K40" s="2"/>
      <c r="L40" s="30">
        <v>90</v>
      </c>
      <c r="M40" s="2">
        <v>50</v>
      </c>
      <c r="N40" s="2">
        <v>40</v>
      </c>
      <c r="O40" s="2">
        <v>0</v>
      </c>
    </row>
    <row r="41" spans="1:15">
      <c r="A41" s="135">
        <v>30</v>
      </c>
      <c r="B41" s="4" t="s">
        <v>35</v>
      </c>
      <c r="C41" s="30">
        <v>17</v>
      </c>
      <c r="D41" s="2"/>
      <c r="E41" s="30">
        <v>7016</v>
      </c>
      <c r="F41" s="2">
        <v>3766</v>
      </c>
      <c r="G41" s="2">
        <v>3250</v>
      </c>
      <c r="H41" s="2">
        <v>0</v>
      </c>
      <c r="I41" s="2"/>
      <c r="J41" s="30">
        <v>1</v>
      </c>
      <c r="K41" s="2"/>
      <c r="L41" s="30">
        <v>240</v>
      </c>
      <c r="M41" s="2">
        <v>156</v>
      </c>
      <c r="N41" s="2">
        <v>84</v>
      </c>
      <c r="O41" s="2">
        <v>0</v>
      </c>
    </row>
    <row r="42" spans="1:15">
      <c r="A42" s="135">
        <v>31</v>
      </c>
      <c r="B42" s="29" t="s">
        <v>36</v>
      </c>
      <c r="C42" s="30">
        <v>4</v>
      </c>
      <c r="D42" s="30"/>
      <c r="E42" s="30">
        <v>2949</v>
      </c>
      <c r="F42" s="30">
        <v>1456</v>
      </c>
      <c r="G42" s="30">
        <v>1493</v>
      </c>
      <c r="H42" s="30">
        <v>0</v>
      </c>
      <c r="I42" s="30"/>
      <c r="J42" s="30">
        <v>1</v>
      </c>
      <c r="K42" s="30"/>
      <c r="L42" s="30">
        <v>245</v>
      </c>
      <c r="M42" s="30">
        <v>205</v>
      </c>
      <c r="N42" s="30">
        <v>40</v>
      </c>
      <c r="O42" s="30">
        <v>0</v>
      </c>
    </row>
    <row r="43" spans="1:15">
      <c r="A43" s="134">
        <v>32</v>
      </c>
      <c r="B43" s="133" t="s">
        <v>37</v>
      </c>
      <c r="C43" s="132">
        <v>16</v>
      </c>
      <c r="D43" s="132"/>
      <c r="E43" s="132">
        <v>2439</v>
      </c>
      <c r="F43" s="132">
        <v>1319</v>
      </c>
      <c r="G43" s="132">
        <v>1120</v>
      </c>
      <c r="H43" s="132">
        <v>0</v>
      </c>
      <c r="I43" s="132"/>
      <c r="J43" s="132">
        <v>1</v>
      </c>
      <c r="K43" s="132"/>
      <c r="L43" s="132">
        <v>146</v>
      </c>
      <c r="M43" s="132">
        <v>112</v>
      </c>
      <c r="N43" s="132">
        <v>30</v>
      </c>
      <c r="O43" s="132">
        <v>4</v>
      </c>
    </row>
    <row r="44" spans="1:15" ht="15" customHeight="1">
      <c r="A44" s="131"/>
      <c r="B44" s="131"/>
      <c r="C44" s="131"/>
      <c r="D44" s="2"/>
      <c r="E44" s="2"/>
      <c r="F44" s="2"/>
      <c r="G44" s="2"/>
      <c r="H44" s="2"/>
      <c r="I44" s="2"/>
      <c r="J44" s="131"/>
      <c r="K44" s="2"/>
      <c r="L44" s="2"/>
      <c r="M44" s="2"/>
      <c r="N44" s="2"/>
      <c r="O44" s="2"/>
    </row>
    <row r="45" spans="1:15" ht="30" customHeight="1">
      <c r="A45" s="130" t="s">
        <v>108</v>
      </c>
      <c r="B45" s="130"/>
      <c r="C45" s="130"/>
      <c r="D45" s="130"/>
      <c r="E45" s="130"/>
      <c r="F45" s="130"/>
      <c r="G45" s="130"/>
      <c r="H45" s="130"/>
      <c r="I45" s="129"/>
      <c r="J45" s="129"/>
      <c r="K45" s="129"/>
      <c r="L45" s="129"/>
      <c r="M45" s="129"/>
      <c r="N45" s="129"/>
      <c r="O45" s="129"/>
    </row>
    <row r="46" spans="1:15" ht="12.75" customHeight="1">
      <c r="A46" s="130" t="s">
        <v>107</v>
      </c>
      <c r="B46" s="130"/>
      <c r="C46" s="130"/>
      <c r="D46" s="130"/>
      <c r="E46" s="130"/>
      <c r="F46" s="130"/>
      <c r="G46" s="130"/>
      <c r="H46" s="130"/>
      <c r="I46" s="129"/>
      <c r="J46" s="129"/>
      <c r="K46" s="129"/>
      <c r="L46" s="129"/>
      <c r="M46" s="129"/>
      <c r="N46" s="129"/>
      <c r="O46" s="129"/>
    </row>
    <row r="47" spans="1:15">
      <c r="A47" s="128"/>
      <c r="B47" s="128"/>
      <c r="C47" s="128"/>
      <c r="D47" s="128"/>
      <c r="E47" s="128"/>
      <c r="F47" s="128"/>
      <c r="G47" s="128"/>
      <c r="H47" s="128"/>
      <c r="I47" s="128"/>
      <c r="J47" s="128"/>
      <c r="K47" s="128"/>
      <c r="L47" s="128"/>
      <c r="M47" s="128"/>
      <c r="N47" s="128"/>
      <c r="O47" s="128"/>
    </row>
    <row r="48" spans="1:15">
      <c r="A48" s="127" t="s">
        <v>106</v>
      </c>
      <c r="B48" s="127"/>
    </row>
  </sheetData>
  <mergeCells count="10">
    <mergeCell ref="J8:O8"/>
    <mergeCell ref="J9:J10"/>
    <mergeCell ref="L9:O9"/>
    <mergeCell ref="A45:H45"/>
    <mergeCell ref="A46:H46"/>
    <mergeCell ref="E9:H9"/>
    <mergeCell ref="C9:C10"/>
    <mergeCell ref="A8:A10"/>
    <mergeCell ref="B8:B10"/>
    <mergeCell ref="C8:H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tabSelected="1" workbookViewId="0">
      <selection activeCell="Z28" sqref="Z28"/>
    </sheetView>
  </sheetViews>
  <sheetFormatPr baseColWidth="10" defaultColWidth="11.42578125" defaultRowHeight="12.75"/>
  <cols>
    <col min="1" max="1" width="32.42578125" style="25" customWidth="1"/>
    <col min="2" max="29" width="11.85546875" style="24" customWidth="1"/>
    <col min="30" max="16384" width="11.42578125" style="24"/>
  </cols>
  <sheetData>
    <row r="1" spans="1:29" ht="34.5" customHeight="1">
      <c r="A1" s="24"/>
    </row>
    <row r="2" spans="1:29" ht="15" customHeight="1">
      <c r="A2" s="24"/>
    </row>
    <row r="3" spans="1:29" ht="15" customHeight="1">
      <c r="A3" s="175" t="s">
        <v>136</v>
      </c>
    </row>
    <row r="4" spans="1:29" ht="15" customHeight="1">
      <c r="A4" s="24"/>
    </row>
    <row r="5" spans="1:29">
      <c r="A5" s="126" t="s">
        <v>52</v>
      </c>
      <c r="B5" s="123" t="s">
        <v>68</v>
      </c>
      <c r="C5" s="124"/>
      <c r="D5" s="124"/>
      <c r="E5" s="124"/>
      <c r="F5" s="124"/>
      <c r="G5" s="124"/>
      <c r="H5" s="124"/>
      <c r="I5" s="124"/>
      <c r="J5" s="124"/>
      <c r="K5" s="125"/>
      <c r="L5" s="123" t="s">
        <v>69</v>
      </c>
      <c r="M5" s="124"/>
      <c r="N5" s="124"/>
      <c r="O5" s="124"/>
      <c r="P5" s="124"/>
      <c r="Q5" s="124"/>
      <c r="R5" s="124"/>
      <c r="S5" s="124"/>
      <c r="T5" s="125"/>
      <c r="U5" s="176" t="s">
        <v>76</v>
      </c>
      <c r="V5" s="177"/>
      <c r="W5" s="177"/>
      <c r="X5" s="177"/>
      <c r="Y5" s="177"/>
      <c r="Z5" s="177"/>
      <c r="AA5" s="177"/>
      <c r="AB5" s="177"/>
      <c r="AC5" s="177"/>
    </row>
    <row r="6" spans="1:29">
      <c r="A6" s="126"/>
      <c r="B6" s="28">
        <v>2010</v>
      </c>
      <c r="C6" s="26">
        <v>2011</v>
      </c>
      <c r="D6" s="26">
        <v>2012</v>
      </c>
      <c r="E6" s="26">
        <v>2013</v>
      </c>
      <c r="F6" s="26">
        <v>2014</v>
      </c>
      <c r="G6" s="26">
        <v>2015</v>
      </c>
      <c r="H6" s="26">
        <v>2016</v>
      </c>
      <c r="I6" s="26">
        <v>2017</v>
      </c>
      <c r="J6" s="26">
        <v>2018</v>
      </c>
      <c r="K6" s="27">
        <v>2019</v>
      </c>
      <c r="L6" s="28" t="s">
        <v>70</v>
      </c>
      <c r="M6" s="26" t="s">
        <v>71</v>
      </c>
      <c r="N6" s="26" t="s">
        <v>72</v>
      </c>
      <c r="O6" s="26" t="s">
        <v>73</v>
      </c>
      <c r="P6" s="26" t="s">
        <v>74</v>
      </c>
      <c r="Q6" s="26" t="s">
        <v>75</v>
      </c>
      <c r="R6" s="26" t="s">
        <v>133</v>
      </c>
      <c r="S6" s="26" t="s">
        <v>134</v>
      </c>
      <c r="T6" s="27" t="s">
        <v>135</v>
      </c>
      <c r="U6" s="28" t="s">
        <v>70</v>
      </c>
      <c r="V6" s="26" t="s">
        <v>71</v>
      </c>
      <c r="W6" s="26" t="s">
        <v>72</v>
      </c>
      <c r="X6" s="26" t="s">
        <v>73</v>
      </c>
      <c r="Y6" s="26" t="s">
        <v>74</v>
      </c>
      <c r="Z6" s="26" t="s">
        <v>75</v>
      </c>
      <c r="AA6" s="26" t="s">
        <v>133</v>
      </c>
      <c r="AB6" s="26" t="s">
        <v>134</v>
      </c>
      <c r="AC6" s="27" t="s">
        <v>135</v>
      </c>
    </row>
    <row r="7" spans="1:29">
      <c r="A7" s="14" t="s">
        <v>4</v>
      </c>
      <c r="B7" s="15">
        <v>158665</v>
      </c>
      <c r="C7" s="15">
        <v>163929</v>
      </c>
      <c r="D7" s="44">
        <v>161873</v>
      </c>
      <c r="E7" s="75">
        <v>164866</v>
      </c>
      <c r="F7" s="75">
        <v>173400</v>
      </c>
      <c r="G7" s="75">
        <v>169227</v>
      </c>
      <c r="H7" s="75">
        <v>170772</v>
      </c>
      <c r="I7" s="75">
        <v>173717</v>
      </c>
      <c r="J7" s="75">
        <v>181432</v>
      </c>
      <c r="K7" s="75">
        <v>186543</v>
      </c>
      <c r="L7" s="76">
        <f>(C7/B7)-1</f>
        <v>3.3176819084234088E-2</v>
      </c>
      <c r="M7" s="76">
        <f>(D7/C7)-1</f>
        <v>-1.254201514070119E-2</v>
      </c>
      <c r="N7" s="76">
        <f>(E7/D7)-1</f>
        <v>1.8489803735026733E-2</v>
      </c>
      <c r="O7" s="76">
        <f>(F7/E7)-1</f>
        <v>5.1763250154670981E-2</v>
      </c>
      <c r="P7" s="76">
        <f>(G7/F7)-1</f>
        <v>-2.4065743944636675E-2</v>
      </c>
      <c r="Q7" s="76">
        <f>(H7/G7)-1</f>
        <v>9.1297487989505655E-3</v>
      </c>
      <c r="R7" s="76">
        <f>(I7/H7)-1</f>
        <v>1.7245215843346706E-2</v>
      </c>
      <c r="S7" s="76">
        <f>(J7/I7)-1</f>
        <v>4.4411312652187229E-2</v>
      </c>
      <c r="T7" s="76">
        <f>(K7/J7)-1</f>
        <v>2.8170333788967827E-2</v>
      </c>
      <c r="U7" s="77"/>
      <c r="V7" s="77"/>
      <c r="W7" s="77"/>
      <c r="X7" s="77"/>
      <c r="Y7" s="77"/>
      <c r="Z7" s="77"/>
      <c r="AA7" s="76"/>
      <c r="AB7" s="76"/>
      <c r="AC7" s="76"/>
    </row>
    <row r="8" spans="1:29">
      <c r="A8" s="17" t="s">
        <v>5</v>
      </c>
      <c r="B8" s="18">
        <v>1270</v>
      </c>
      <c r="C8" s="18">
        <v>610</v>
      </c>
      <c r="D8" s="46">
        <v>1524</v>
      </c>
      <c r="E8" s="78">
        <v>1436</v>
      </c>
      <c r="F8" s="78">
        <v>1480</v>
      </c>
      <c r="G8" s="78">
        <v>1480</v>
      </c>
      <c r="H8" s="78">
        <v>1885</v>
      </c>
      <c r="I8" s="78">
        <v>1885</v>
      </c>
      <c r="J8" s="78">
        <v>1885</v>
      </c>
      <c r="K8" s="78">
        <v>1930</v>
      </c>
      <c r="L8" s="79">
        <f>(C8/B8)-1</f>
        <v>-0.51968503937007871</v>
      </c>
      <c r="M8" s="79">
        <f>(D8/C8)-1</f>
        <v>1.4983606557377049</v>
      </c>
      <c r="N8" s="79">
        <f>(E8/D8)-1</f>
        <v>-5.7742782152230943E-2</v>
      </c>
      <c r="O8" s="79">
        <f>(F8/E8)-1</f>
        <v>3.0640668523676862E-2</v>
      </c>
      <c r="P8" s="79">
        <f>(G8/F8)-1</f>
        <v>0</v>
      </c>
      <c r="Q8" s="79">
        <f t="shared" ref="Q8:Q39" si="0">(H8/G8)-1</f>
        <v>0.27364864864864868</v>
      </c>
      <c r="R8" s="79">
        <f>(I8/H8)-1</f>
        <v>0</v>
      </c>
      <c r="S8" s="79">
        <f>(J8/I8)-1</f>
        <v>0</v>
      </c>
      <c r="T8" s="79">
        <f t="shared" ref="T8:T39" si="1">(K8/J8)-1</f>
        <v>2.3872679045092937E-2</v>
      </c>
      <c r="U8" s="77">
        <f>_xlfn.RANK.EQ(L8,L$8:L$39,0)</f>
        <v>31</v>
      </c>
      <c r="V8" s="77">
        <f t="shared" ref="V8:V39" si="2">_xlfn.RANK.EQ(M8,M$8:M$39,0)</f>
        <v>1</v>
      </c>
      <c r="W8" s="77">
        <f t="shared" ref="W8:W39" si="3">_xlfn.RANK.EQ(N8,N$8:N$39,0)</f>
        <v>27</v>
      </c>
      <c r="X8" s="77">
        <f t="shared" ref="X8:X39" si="4">_xlfn.RANK.EQ(O8,O$8:O$39,0)</f>
        <v>10</v>
      </c>
      <c r="Y8" s="77">
        <f t="shared" ref="Y8:Y39" si="5">_xlfn.RANK.EQ(P8,P$8:P$39,0)</f>
        <v>16</v>
      </c>
      <c r="Z8" s="77">
        <f t="shared" ref="Z8:Z39" si="6">_xlfn.RANK.EQ(Q8,Q$8:Q$39,0)</f>
        <v>2</v>
      </c>
      <c r="AA8" s="77">
        <f t="shared" ref="AA8:AA39" si="7">_xlfn.RANK.EQ(R8,R$8:R$39,0)</f>
        <v>12</v>
      </c>
      <c r="AB8" s="77">
        <f t="shared" ref="AB8:AB39" si="8">_xlfn.RANK.EQ(S8,S$8:S$39,0)</f>
        <v>15</v>
      </c>
      <c r="AC8" s="77">
        <f t="shared" ref="AC8:AC39" si="9">_xlfn.RANK.EQ(T8,T$8:T$39,0)</f>
        <v>11</v>
      </c>
    </row>
    <row r="9" spans="1:29">
      <c r="A9" s="17" t="s">
        <v>6</v>
      </c>
      <c r="B9" s="18">
        <v>14987</v>
      </c>
      <c r="C9" s="18">
        <v>14987</v>
      </c>
      <c r="D9" s="46">
        <v>14987</v>
      </c>
      <c r="E9" s="78">
        <v>14823</v>
      </c>
      <c r="F9" s="78">
        <v>14823</v>
      </c>
      <c r="G9" s="78">
        <v>14823</v>
      </c>
      <c r="H9" s="78">
        <v>14827</v>
      </c>
      <c r="I9" s="78">
        <v>14827</v>
      </c>
      <c r="J9" s="78">
        <v>16065</v>
      </c>
      <c r="K9" s="78">
        <v>16065</v>
      </c>
      <c r="L9" s="79">
        <f t="shared" ref="L9:L39" si="10">(C9/B9)-1</f>
        <v>0</v>
      </c>
      <c r="M9" s="79">
        <f>(D9/C9)-1</f>
        <v>0</v>
      </c>
      <c r="N9" s="79">
        <f>(E9/D9)-1</f>
        <v>-1.0942817108160363E-2</v>
      </c>
      <c r="O9" s="79">
        <f>(F9/E9)-1</f>
        <v>0</v>
      </c>
      <c r="P9" s="79">
        <f>(G9/F9)-1</f>
        <v>0</v>
      </c>
      <c r="Q9" s="79">
        <f t="shared" si="0"/>
        <v>2.6985090737374762E-4</v>
      </c>
      <c r="R9" s="79">
        <f>(I9/H9)-1</f>
        <v>0</v>
      </c>
      <c r="S9" s="79">
        <f>(J9/I9)-1</f>
        <v>8.3496324273285127E-2</v>
      </c>
      <c r="T9" s="79">
        <f t="shared" si="1"/>
        <v>0</v>
      </c>
      <c r="U9" s="77">
        <f t="shared" ref="U9:U39" si="11">_xlfn.RANK.EQ(L9,L$8:L$39,0)</f>
        <v>9</v>
      </c>
      <c r="V9" s="77">
        <f t="shared" si="2"/>
        <v>14</v>
      </c>
      <c r="W9" s="77">
        <f t="shared" si="3"/>
        <v>22</v>
      </c>
      <c r="X9" s="77">
        <f t="shared" si="4"/>
        <v>16</v>
      </c>
      <c r="Y9" s="77">
        <f t="shared" si="5"/>
        <v>16</v>
      </c>
      <c r="Z9" s="77">
        <f t="shared" si="6"/>
        <v>13</v>
      </c>
      <c r="AA9" s="77">
        <f t="shared" si="7"/>
        <v>12</v>
      </c>
      <c r="AB9" s="77">
        <f t="shared" si="8"/>
        <v>8</v>
      </c>
      <c r="AC9" s="77">
        <f t="shared" si="9"/>
        <v>18</v>
      </c>
    </row>
    <row r="10" spans="1:29">
      <c r="A10" s="17" t="s">
        <v>8</v>
      </c>
      <c r="B10" s="18">
        <v>1733</v>
      </c>
      <c r="C10" s="18">
        <v>1733</v>
      </c>
      <c r="D10" s="46">
        <v>1734</v>
      </c>
      <c r="E10" s="78">
        <v>1564</v>
      </c>
      <c r="F10" s="78">
        <v>1564</v>
      </c>
      <c r="G10" s="78">
        <v>1730</v>
      </c>
      <c r="H10" s="78">
        <v>1682</v>
      </c>
      <c r="I10" s="78">
        <v>1178</v>
      </c>
      <c r="J10" s="78">
        <v>1863</v>
      </c>
      <c r="K10" s="78">
        <v>1883</v>
      </c>
      <c r="L10" s="79">
        <f t="shared" si="10"/>
        <v>0</v>
      </c>
      <c r="M10" s="79">
        <f>(D10/C10)-1</f>
        <v>5.7703404500863975E-4</v>
      </c>
      <c r="N10" s="79">
        <f>(E10/D10)-1</f>
        <v>-9.8039215686274495E-2</v>
      </c>
      <c r="O10" s="79">
        <f>(F10/E10)-1</f>
        <v>0</v>
      </c>
      <c r="P10" s="79">
        <f>(G10/F10)-1</f>
        <v>0.1061381074168799</v>
      </c>
      <c r="Q10" s="79">
        <f t="shared" si="0"/>
        <v>-2.7745664739884379E-2</v>
      </c>
      <c r="R10" s="79">
        <f>(I10/H10)-1</f>
        <v>-0.29964328180737221</v>
      </c>
      <c r="S10" s="79">
        <f>(J10/I10)-1</f>
        <v>0.58149405772495766</v>
      </c>
      <c r="T10" s="79">
        <f t="shared" si="1"/>
        <v>1.0735373054213682E-2</v>
      </c>
      <c r="U10" s="77">
        <f t="shared" si="11"/>
        <v>9</v>
      </c>
      <c r="V10" s="77">
        <f t="shared" si="2"/>
        <v>13</v>
      </c>
      <c r="W10" s="77">
        <f t="shared" si="3"/>
        <v>28</v>
      </c>
      <c r="X10" s="77">
        <f t="shared" si="4"/>
        <v>16</v>
      </c>
      <c r="Y10" s="77">
        <f t="shared" si="5"/>
        <v>2</v>
      </c>
      <c r="Z10" s="77">
        <f t="shared" si="6"/>
        <v>27</v>
      </c>
      <c r="AA10" s="77">
        <f t="shared" si="7"/>
        <v>32</v>
      </c>
      <c r="AB10" s="77">
        <f t="shared" si="8"/>
        <v>1</v>
      </c>
      <c r="AC10" s="77">
        <f t="shared" si="9"/>
        <v>14</v>
      </c>
    </row>
    <row r="11" spans="1:29">
      <c r="A11" s="17" t="s">
        <v>9</v>
      </c>
      <c r="B11" s="18">
        <v>1782</v>
      </c>
      <c r="C11" s="18">
        <v>1400</v>
      </c>
      <c r="D11" s="46">
        <v>1704</v>
      </c>
      <c r="E11" s="78">
        <v>1704</v>
      </c>
      <c r="F11" s="78">
        <v>1828</v>
      </c>
      <c r="G11" s="78">
        <v>1828</v>
      </c>
      <c r="H11" s="78">
        <v>1828</v>
      </c>
      <c r="I11" s="78">
        <v>1782</v>
      </c>
      <c r="J11" s="78">
        <v>1782</v>
      </c>
      <c r="K11" s="78">
        <v>1782</v>
      </c>
      <c r="L11" s="79">
        <f t="shared" si="10"/>
        <v>-0.21436588103254772</v>
      </c>
      <c r="M11" s="79">
        <f>(D11/C11)-1</f>
        <v>0.21714285714285708</v>
      </c>
      <c r="N11" s="79">
        <f>(E11/D11)-1</f>
        <v>0</v>
      </c>
      <c r="O11" s="79">
        <f>(F11/E11)-1</f>
        <v>7.2769953051643244E-2</v>
      </c>
      <c r="P11" s="79">
        <f>(G11/F11)-1</f>
        <v>0</v>
      </c>
      <c r="Q11" s="79">
        <f t="shared" si="0"/>
        <v>0</v>
      </c>
      <c r="R11" s="79">
        <f>(I11/H11)-1</f>
        <v>-2.516411378555794E-2</v>
      </c>
      <c r="S11" s="79">
        <f>(J11/I11)-1</f>
        <v>0</v>
      </c>
      <c r="T11" s="79">
        <f t="shared" si="1"/>
        <v>0</v>
      </c>
      <c r="U11" s="77">
        <f t="shared" si="11"/>
        <v>30</v>
      </c>
      <c r="V11" s="77">
        <f t="shared" si="2"/>
        <v>3</v>
      </c>
      <c r="W11" s="77">
        <f t="shared" si="3"/>
        <v>13</v>
      </c>
      <c r="X11" s="77">
        <f t="shared" si="4"/>
        <v>5</v>
      </c>
      <c r="Y11" s="77">
        <f t="shared" si="5"/>
        <v>16</v>
      </c>
      <c r="Z11" s="77">
        <f t="shared" si="6"/>
        <v>14</v>
      </c>
      <c r="AA11" s="77">
        <f t="shared" si="7"/>
        <v>27</v>
      </c>
      <c r="AB11" s="77">
        <f t="shared" si="8"/>
        <v>15</v>
      </c>
      <c r="AC11" s="77">
        <f t="shared" si="9"/>
        <v>18</v>
      </c>
    </row>
    <row r="12" spans="1:29">
      <c r="A12" s="17" t="s">
        <v>10</v>
      </c>
      <c r="B12" s="18">
        <v>2888</v>
      </c>
      <c r="C12" s="18">
        <v>2877</v>
      </c>
      <c r="D12" s="46">
        <v>2877</v>
      </c>
      <c r="E12" s="78">
        <v>2877</v>
      </c>
      <c r="F12" s="78">
        <v>3112</v>
      </c>
      <c r="G12" s="78">
        <v>3272</v>
      </c>
      <c r="H12" s="78">
        <v>3146</v>
      </c>
      <c r="I12" s="78">
        <v>3146</v>
      </c>
      <c r="J12" s="78">
        <v>3104</v>
      </c>
      <c r="K12" s="78">
        <v>3104</v>
      </c>
      <c r="L12" s="79">
        <f t="shared" si="10"/>
        <v>-3.8088642659279692E-3</v>
      </c>
      <c r="M12" s="79">
        <f>(D12/C12)-1</f>
        <v>0</v>
      </c>
      <c r="N12" s="79">
        <f>(E12/D12)-1</f>
        <v>0</v>
      </c>
      <c r="O12" s="79">
        <f>(F12/E12)-1</f>
        <v>8.1682307959680234E-2</v>
      </c>
      <c r="P12" s="79">
        <f>(G12/F12)-1</f>
        <v>5.1413881748072043E-2</v>
      </c>
      <c r="Q12" s="79">
        <f t="shared" si="0"/>
        <v>-3.8508557457212711E-2</v>
      </c>
      <c r="R12" s="79">
        <f>(I12/H12)-1</f>
        <v>0</v>
      </c>
      <c r="S12" s="79">
        <f>(J12/I12)-1</f>
        <v>-1.3350286077558837E-2</v>
      </c>
      <c r="T12" s="79">
        <f t="shared" si="1"/>
        <v>0</v>
      </c>
      <c r="U12" s="77">
        <f t="shared" si="11"/>
        <v>25</v>
      </c>
      <c r="V12" s="77">
        <f t="shared" si="2"/>
        <v>14</v>
      </c>
      <c r="W12" s="77">
        <f t="shared" si="3"/>
        <v>13</v>
      </c>
      <c r="X12" s="77">
        <f t="shared" si="4"/>
        <v>4</v>
      </c>
      <c r="Y12" s="77">
        <f t="shared" si="5"/>
        <v>5</v>
      </c>
      <c r="Z12" s="77">
        <f t="shared" si="6"/>
        <v>28</v>
      </c>
      <c r="AA12" s="77">
        <f t="shared" si="7"/>
        <v>12</v>
      </c>
      <c r="AB12" s="77">
        <f t="shared" si="8"/>
        <v>29</v>
      </c>
      <c r="AC12" s="77">
        <f t="shared" si="9"/>
        <v>18</v>
      </c>
    </row>
    <row r="13" spans="1:29">
      <c r="A13" s="17" t="s">
        <v>11</v>
      </c>
      <c r="B13" s="18">
        <v>2623</v>
      </c>
      <c r="C13" s="18">
        <v>2439</v>
      </c>
      <c r="D13" s="46">
        <v>2605</v>
      </c>
      <c r="E13" s="78">
        <v>876</v>
      </c>
      <c r="F13" s="78">
        <v>3537</v>
      </c>
      <c r="G13" s="78">
        <v>3572</v>
      </c>
      <c r="H13" s="78">
        <v>3620</v>
      </c>
      <c r="I13" s="78">
        <v>3653</v>
      </c>
      <c r="J13" s="78">
        <v>3653</v>
      </c>
      <c r="K13" s="78">
        <v>3679</v>
      </c>
      <c r="L13" s="79">
        <f t="shared" si="10"/>
        <v>-7.0148684712161624E-2</v>
      </c>
      <c r="M13" s="79">
        <f>(D13/C13)-1</f>
        <v>6.8060680606806034E-2</v>
      </c>
      <c r="N13" s="79">
        <f>(E13/D13)-1</f>
        <v>-0.66372360844529754</v>
      </c>
      <c r="O13" s="79">
        <f>(F13/E13)-1</f>
        <v>3.0376712328767121</v>
      </c>
      <c r="P13" s="79">
        <f>(G13/F13)-1</f>
        <v>9.8953915747808097E-3</v>
      </c>
      <c r="Q13" s="79">
        <f t="shared" si="0"/>
        <v>1.3437849944008873E-2</v>
      </c>
      <c r="R13" s="79">
        <f>(I13/H13)-1</f>
        <v>9.1160220994475072E-3</v>
      </c>
      <c r="S13" s="79">
        <f>(J13/I13)-1</f>
        <v>0</v>
      </c>
      <c r="T13" s="79">
        <f t="shared" si="1"/>
        <v>7.1174377224199059E-3</v>
      </c>
      <c r="U13" s="77">
        <f t="shared" si="11"/>
        <v>28</v>
      </c>
      <c r="V13" s="77">
        <f t="shared" si="2"/>
        <v>6</v>
      </c>
      <c r="W13" s="77">
        <f t="shared" si="3"/>
        <v>32</v>
      </c>
      <c r="X13" s="77">
        <f t="shared" si="4"/>
        <v>1</v>
      </c>
      <c r="Y13" s="77">
        <f t="shared" si="5"/>
        <v>13</v>
      </c>
      <c r="Z13" s="77">
        <f t="shared" si="6"/>
        <v>8</v>
      </c>
      <c r="AA13" s="77">
        <f t="shared" si="7"/>
        <v>9</v>
      </c>
      <c r="AB13" s="77">
        <f t="shared" si="8"/>
        <v>15</v>
      </c>
      <c r="AC13" s="77">
        <f t="shared" si="9"/>
        <v>15</v>
      </c>
    </row>
    <row r="14" spans="1:29">
      <c r="A14" s="17" t="s">
        <v>12</v>
      </c>
      <c r="B14" s="18">
        <v>5152</v>
      </c>
      <c r="C14" s="18">
        <v>5088</v>
      </c>
      <c r="D14" s="46">
        <v>5088</v>
      </c>
      <c r="E14" s="78">
        <v>4848</v>
      </c>
      <c r="F14" s="78">
        <v>4848</v>
      </c>
      <c r="G14" s="78">
        <v>4848</v>
      </c>
      <c r="H14" s="78">
        <v>4848</v>
      </c>
      <c r="I14" s="78">
        <v>4968</v>
      </c>
      <c r="J14" s="78">
        <v>4961</v>
      </c>
      <c r="K14" s="78">
        <v>4720</v>
      </c>
      <c r="L14" s="79">
        <f t="shared" si="10"/>
        <v>-1.2422360248447228E-2</v>
      </c>
      <c r="M14" s="79">
        <f>(D14/C14)-1</f>
        <v>0</v>
      </c>
      <c r="N14" s="79">
        <f>(E14/D14)-1</f>
        <v>-4.7169811320754707E-2</v>
      </c>
      <c r="O14" s="79">
        <f>(F14/E14)-1</f>
        <v>0</v>
      </c>
      <c r="P14" s="79">
        <f>(G14/F14)-1</f>
        <v>0</v>
      </c>
      <c r="Q14" s="79">
        <f t="shared" si="0"/>
        <v>0</v>
      </c>
      <c r="R14" s="79">
        <f>(I14/H14)-1</f>
        <v>2.4752475247524774E-2</v>
      </c>
      <c r="S14" s="79">
        <f>(J14/I14)-1</f>
        <v>-1.4090177133655457E-3</v>
      </c>
      <c r="T14" s="79">
        <f t="shared" si="1"/>
        <v>-4.8578915541221512E-2</v>
      </c>
      <c r="U14" s="77">
        <f t="shared" si="11"/>
        <v>26</v>
      </c>
      <c r="V14" s="77">
        <f t="shared" si="2"/>
        <v>14</v>
      </c>
      <c r="W14" s="77">
        <f t="shared" si="3"/>
        <v>26</v>
      </c>
      <c r="X14" s="77">
        <f t="shared" si="4"/>
        <v>16</v>
      </c>
      <c r="Y14" s="77">
        <f t="shared" si="5"/>
        <v>16</v>
      </c>
      <c r="Z14" s="77">
        <f t="shared" si="6"/>
        <v>14</v>
      </c>
      <c r="AA14" s="77">
        <f t="shared" si="7"/>
        <v>7</v>
      </c>
      <c r="AB14" s="77">
        <f t="shared" si="8"/>
        <v>26</v>
      </c>
      <c r="AC14" s="77">
        <f t="shared" si="9"/>
        <v>30</v>
      </c>
    </row>
    <row r="15" spans="1:29">
      <c r="A15" s="17" t="s">
        <v>13</v>
      </c>
      <c r="B15" s="18">
        <v>2806</v>
      </c>
      <c r="C15" s="18">
        <v>5468</v>
      </c>
      <c r="D15" s="46">
        <v>5496</v>
      </c>
      <c r="E15" s="78">
        <v>6973</v>
      </c>
      <c r="F15" s="78">
        <v>7296</v>
      </c>
      <c r="G15" s="78">
        <v>7564</v>
      </c>
      <c r="H15" s="78">
        <v>7696</v>
      </c>
      <c r="I15" s="78">
        <v>7616</v>
      </c>
      <c r="J15" s="78">
        <v>7143</v>
      </c>
      <c r="K15" s="78">
        <v>7315</v>
      </c>
      <c r="L15" s="79">
        <f t="shared" si="10"/>
        <v>0.94868139700641474</v>
      </c>
      <c r="M15" s="79">
        <f>(D15/C15)-1</f>
        <v>5.1207022677395297E-3</v>
      </c>
      <c r="N15" s="79">
        <f>(E15/D15)-1</f>
        <v>0.26874090247452687</v>
      </c>
      <c r="O15" s="79">
        <f>(F15/E15)-1</f>
        <v>4.632152588555849E-2</v>
      </c>
      <c r="P15" s="79">
        <f>(G15/F15)-1</f>
        <v>3.6732456140350811E-2</v>
      </c>
      <c r="Q15" s="79">
        <f t="shared" si="0"/>
        <v>1.745108408249596E-2</v>
      </c>
      <c r="R15" s="79">
        <f>(I15/H15)-1</f>
        <v>-1.039501039501034E-2</v>
      </c>
      <c r="S15" s="79">
        <f>(J15/I15)-1</f>
        <v>-6.2106092436974736E-2</v>
      </c>
      <c r="T15" s="79">
        <f t="shared" si="1"/>
        <v>2.407951840963185E-2</v>
      </c>
      <c r="U15" s="77">
        <f t="shared" si="11"/>
        <v>1</v>
      </c>
      <c r="V15" s="77">
        <f t="shared" si="2"/>
        <v>11</v>
      </c>
      <c r="W15" s="77">
        <f t="shared" si="3"/>
        <v>4</v>
      </c>
      <c r="X15" s="77">
        <f t="shared" si="4"/>
        <v>8</v>
      </c>
      <c r="Y15" s="77">
        <f t="shared" si="5"/>
        <v>7</v>
      </c>
      <c r="Z15" s="77">
        <f t="shared" si="6"/>
        <v>7</v>
      </c>
      <c r="AA15" s="77">
        <f t="shared" si="7"/>
        <v>25</v>
      </c>
      <c r="AB15" s="77">
        <f t="shared" si="8"/>
        <v>31</v>
      </c>
      <c r="AC15" s="77">
        <f t="shared" si="9"/>
        <v>10</v>
      </c>
    </row>
    <row r="16" spans="1:29">
      <c r="A16" s="17" t="s">
        <v>41</v>
      </c>
      <c r="B16" s="18">
        <v>22324</v>
      </c>
      <c r="C16" s="18">
        <v>22324</v>
      </c>
      <c r="D16" s="46">
        <v>22524</v>
      </c>
      <c r="E16" s="78">
        <v>22411</v>
      </c>
      <c r="F16" s="78">
        <v>29336</v>
      </c>
      <c r="G16" s="78">
        <v>23947</v>
      </c>
      <c r="H16" s="78">
        <v>23947</v>
      </c>
      <c r="I16" s="78">
        <v>27549</v>
      </c>
      <c r="J16" s="78">
        <v>27549</v>
      </c>
      <c r="K16" s="78">
        <v>27549</v>
      </c>
      <c r="L16" s="79">
        <f t="shared" si="10"/>
        <v>0</v>
      </c>
      <c r="M16" s="79">
        <f>(D16/C16)-1</f>
        <v>8.9589679268948785E-3</v>
      </c>
      <c r="N16" s="79">
        <f>(E16/D16)-1</f>
        <v>-5.0168708932694095E-3</v>
      </c>
      <c r="O16" s="79">
        <f>(F16/E16)-1</f>
        <v>0.3090000446209451</v>
      </c>
      <c r="P16" s="79">
        <f>(G16/F16)-1</f>
        <v>-0.18369920916280336</v>
      </c>
      <c r="Q16" s="79">
        <f t="shared" si="0"/>
        <v>0</v>
      </c>
      <c r="R16" s="79">
        <f>(I16/H16)-1</f>
        <v>0.15041550089781608</v>
      </c>
      <c r="S16" s="79">
        <f>(J16/I16)-1</f>
        <v>0</v>
      </c>
      <c r="T16" s="79">
        <f t="shared" si="1"/>
        <v>0</v>
      </c>
      <c r="U16" s="77">
        <f t="shared" si="11"/>
        <v>9</v>
      </c>
      <c r="V16" s="77">
        <f t="shared" si="2"/>
        <v>10</v>
      </c>
      <c r="W16" s="77">
        <f t="shared" si="3"/>
        <v>21</v>
      </c>
      <c r="X16" s="77">
        <f t="shared" si="4"/>
        <v>3</v>
      </c>
      <c r="Y16" s="77">
        <f t="shared" si="5"/>
        <v>31</v>
      </c>
      <c r="Z16" s="77">
        <f t="shared" si="6"/>
        <v>14</v>
      </c>
      <c r="AA16" s="77">
        <f t="shared" si="7"/>
        <v>2</v>
      </c>
      <c r="AB16" s="77">
        <f t="shared" si="8"/>
        <v>15</v>
      </c>
      <c r="AC16" s="77">
        <f t="shared" si="9"/>
        <v>18</v>
      </c>
    </row>
    <row r="17" spans="1:29">
      <c r="A17" s="17" t="s">
        <v>15</v>
      </c>
      <c r="B17" s="18">
        <v>3252</v>
      </c>
      <c r="C17" s="18">
        <v>2750</v>
      </c>
      <c r="D17" s="46">
        <v>2092</v>
      </c>
      <c r="E17" s="78">
        <v>2131</v>
      </c>
      <c r="F17" s="78">
        <v>2092</v>
      </c>
      <c r="G17" s="78">
        <v>2092</v>
      </c>
      <c r="H17" s="78">
        <v>2136</v>
      </c>
      <c r="I17" s="78">
        <v>2092</v>
      </c>
      <c r="J17" s="78">
        <v>2125</v>
      </c>
      <c r="K17" s="78">
        <v>2353</v>
      </c>
      <c r="L17" s="79">
        <f t="shared" si="10"/>
        <v>-0.15436654366543667</v>
      </c>
      <c r="M17" s="79">
        <f>(D17/C17)-1</f>
        <v>-0.2392727272727273</v>
      </c>
      <c r="N17" s="79">
        <f>(E17/D17)-1</f>
        <v>1.8642447418738106E-2</v>
      </c>
      <c r="O17" s="79">
        <f>(F17/E17)-1</f>
        <v>-1.8301267010793043E-2</v>
      </c>
      <c r="P17" s="79">
        <f>(G17/F17)-1</f>
        <v>0</v>
      </c>
      <c r="Q17" s="79">
        <f t="shared" si="0"/>
        <v>2.1032504780114758E-2</v>
      </c>
      <c r="R17" s="79">
        <f>(I17/H17)-1</f>
        <v>-2.0599250936329638E-2</v>
      </c>
      <c r="S17" s="79">
        <f>(J17/I17)-1</f>
        <v>1.5774378585086124E-2</v>
      </c>
      <c r="T17" s="79">
        <f t="shared" si="1"/>
        <v>0.10729411764705876</v>
      </c>
      <c r="U17" s="77">
        <f t="shared" si="11"/>
        <v>29</v>
      </c>
      <c r="V17" s="77">
        <f t="shared" si="2"/>
        <v>30</v>
      </c>
      <c r="W17" s="77">
        <f t="shared" si="3"/>
        <v>11</v>
      </c>
      <c r="X17" s="77">
        <f t="shared" si="4"/>
        <v>28</v>
      </c>
      <c r="Y17" s="77">
        <f t="shared" si="5"/>
        <v>16</v>
      </c>
      <c r="Z17" s="77">
        <f t="shared" si="6"/>
        <v>6</v>
      </c>
      <c r="AA17" s="77">
        <f t="shared" si="7"/>
        <v>26</v>
      </c>
      <c r="AB17" s="77">
        <f t="shared" si="8"/>
        <v>10</v>
      </c>
      <c r="AC17" s="77">
        <f t="shared" si="9"/>
        <v>4</v>
      </c>
    </row>
    <row r="18" spans="1:29">
      <c r="A18" s="17" t="s">
        <v>16</v>
      </c>
      <c r="B18" s="18">
        <v>5802</v>
      </c>
      <c r="C18" s="18">
        <v>5802</v>
      </c>
      <c r="D18" s="46">
        <v>5706</v>
      </c>
      <c r="E18" s="78">
        <v>5616</v>
      </c>
      <c r="F18" s="78">
        <v>5689</v>
      </c>
      <c r="G18" s="78">
        <v>5802</v>
      </c>
      <c r="H18" s="78">
        <v>5802</v>
      </c>
      <c r="I18" s="78">
        <v>5802</v>
      </c>
      <c r="J18" s="78">
        <v>5856</v>
      </c>
      <c r="K18" s="78">
        <v>5964</v>
      </c>
      <c r="L18" s="79">
        <f t="shared" si="10"/>
        <v>0</v>
      </c>
      <c r="M18" s="79">
        <f>(D18/C18)-1</f>
        <v>-1.6546018614270963E-2</v>
      </c>
      <c r="N18" s="79">
        <f>(E18/D18)-1</f>
        <v>-1.5772870662460581E-2</v>
      </c>
      <c r="O18" s="79">
        <f>(F18/E18)-1</f>
        <v>1.2998575498575526E-2</v>
      </c>
      <c r="P18" s="79">
        <f>(G18/F18)-1</f>
        <v>1.9862893302865281E-2</v>
      </c>
      <c r="Q18" s="79">
        <f t="shared" si="0"/>
        <v>0</v>
      </c>
      <c r="R18" s="79">
        <f>(I18/H18)-1</f>
        <v>0</v>
      </c>
      <c r="S18" s="79">
        <f>(J18/I18)-1</f>
        <v>9.3071354705274167E-3</v>
      </c>
      <c r="T18" s="79">
        <f t="shared" si="1"/>
        <v>1.8442622950819665E-2</v>
      </c>
      <c r="U18" s="77">
        <f t="shared" si="11"/>
        <v>9</v>
      </c>
      <c r="V18" s="77">
        <f t="shared" si="2"/>
        <v>25</v>
      </c>
      <c r="W18" s="77">
        <f t="shared" si="3"/>
        <v>23</v>
      </c>
      <c r="X18" s="77">
        <f t="shared" si="4"/>
        <v>11</v>
      </c>
      <c r="Y18" s="77">
        <f t="shared" si="5"/>
        <v>11</v>
      </c>
      <c r="Z18" s="77">
        <f t="shared" si="6"/>
        <v>14</v>
      </c>
      <c r="AA18" s="77">
        <f t="shared" si="7"/>
        <v>12</v>
      </c>
      <c r="AB18" s="77">
        <f t="shared" si="8"/>
        <v>13</v>
      </c>
      <c r="AC18" s="77">
        <f t="shared" si="9"/>
        <v>13</v>
      </c>
    </row>
    <row r="19" spans="1:29">
      <c r="A19" s="17" t="s">
        <v>17</v>
      </c>
      <c r="B19" s="18">
        <v>3881</v>
      </c>
      <c r="C19" s="18">
        <v>3875</v>
      </c>
      <c r="D19" s="46">
        <v>3881</v>
      </c>
      <c r="E19" s="78">
        <v>3799</v>
      </c>
      <c r="F19" s="78">
        <v>3804</v>
      </c>
      <c r="G19" s="78">
        <v>3804</v>
      </c>
      <c r="H19" s="78">
        <v>3458</v>
      </c>
      <c r="I19" s="78">
        <v>3575</v>
      </c>
      <c r="J19" s="78">
        <v>3610</v>
      </c>
      <c r="K19" s="78">
        <v>3500</v>
      </c>
      <c r="L19" s="79">
        <f t="shared" si="10"/>
        <v>-1.5459933006957138E-3</v>
      </c>
      <c r="M19" s="79">
        <f>(D19/C19)-1</f>
        <v>1.5483870967742952E-3</v>
      </c>
      <c r="N19" s="79">
        <f>(E19/D19)-1</f>
        <v>-2.112857510950783E-2</v>
      </c>
      <c r="O19" s="79">
        <f>(F19/E19)-1</f>
        <v>1.3161358252171684E-3</v>
      </c>
      <c r="P19" s="79">
        <f>(G19/F19)-1</f>
        <v>0</v>
      </c>
      <c r="Q19" s="79">
        <f t="shared" si="0"/>
        <v>-9.0956887486855931E-2</v>
      </c>
      <c r="R19" s="79">
        <f>(I19/H19)-1</f>
        <v>3.3834586466165328E-2</v>
      </c>
      <c r="S19" s="79">
        <f>(J19/I19)-1</f>
        <v>9.7902097902098362E-3</v>
      </c>
      <c r="T19" s="79">
        <f t="shared" si="1"/>
        <v>-3.0470914127423865E-2</v>
      </c>
      <c r="U19" s="77">
        <f t="shared" si="11"/>
        <v>24</v>
      </c>
      <c r="V19" s="77">
        <f t="shared" si="2"/>
        <v>12</v>
      </c>
      <c r="W19" s="77">
        <f t="shared" si="3"/>
        <v>24</v>
      </c>
      <c r="X19" s="77">
        <f t="shared" si="4"/>
        <v>15</v>
      </c>
      <c r="Y19" s="77">
        <f t="shared" si="5"/>
        <v>16</v>
      </c>
      <c r="Z19" s="77">
        <f t="shared" si="6"/>
        <v>30</v>
      </c>
      <c r="AA19" s="77">
        <f t="shared" si="7"/>
        <v>6</v>
      </c>
      <c r="AB19" s="77">
        <f t="shared" si="8"/>
        <v>12</v>
      </c>
      <c r="AC19" s="77">
        <f t="shared" si="9"/>
        <v>29</v>
      </c>
    </row>
    <row r="20" spans="1:29">
      <c r="A20" s="17" t="s">
        <v>18</v>
      </c>
      <c r="B20" s="18">
        <v>1832</v>
      </c>
      <c r="C20" s="18">
        <v>1886</v>
      </c>
      <c r="D20" s="46">
        <v>1886</v>
      </c>
      <c r="E20" s="78">
        <v>1886</v>
      </c>
      <c r="F20" s="78">
        <v>1886</v>
      </c>
      <c r="G20" s="78">
        <v>2050</v>
      </c>
      <c r="H20" s="78">
        <v>2719</v>
      </c>
      <c r="I20" s="78">
        <v>2719</v>
      </c>
      <c r="J20" s="78">
        <v>3478</v>
      </c>
      <c r="K20" s="78">
        <v>3478</v>
      </c>
      <c r="L20" s="79">
        <f t="shared" si="10"/>
        <v>2.9475982532751077E-2</v>
      </c>
      <c r="M20" s="79">
        <f>(D20/C20)-1</f>
        <v>0</v>
      </c>
      <c r="N20" s="79">
        <f>(E20/D20)-1</f>
        <v>0</v>
      </c>
      <c r="O20" s="79">
        <f>(F20/E20)-1</f>
        <v>0</v>
      </c>
      <c r="P20" s="79">
        <f>(G20/F20)-1</f>
        <v>8.6956521739130377E-2</v>
      </c>
      <c r="Q20" s="79">
        <f t="shared" si="0"/>
        <v>0.32634146341463421</v>
      </c>
      <c r="R20" s="79">
        <f>(I20/H20)-1</f>
        <v>0</v>
      </c>
      <c r="S20" s="79">
        <f>(J20/I20)-1</f>
        <v>0.27914674512688498</v>
      </c>
      <c r="T20" s="79">
        <f t="shared" si="1"/>
        <v>0</v>
      </c>
      <c r="U20" s="77">
        <f t="shared" si="11"/>
        <v>7</v>
      </c>
      <c r="V20" s="77">
        <f t="shared" si="2"/>
        <v>14</v>
      </c>
      <c r="W20" s="77">
        <f t="shared" si="3"/>
        <v>13</v>
      </c>
      <c r="X20" s="77">
        <f t="shared" si="4"/>
        <v>16</v>
      </c>
      <c r="Y20" s="77">
        <f t="shared" si="5"/>
        <v>4</v>
      </c>
      <c r="Z20" s="77">
        <f t="shared" si="6"/>
        <v>1</v>
      </c>
      <c r="AA20" s="77">
        <f t="shared" si="7"/>
        <v>12</v>
      </c>
      <c r="AB20" s="77">
        <f t="shared" si="8"/>
        <v>3</v>
      </c>
      <c r="AC20" s="77">
        <f t="shared" si="9"/>
        <v>18</v>
      </c>
    </row>
    <row r="21" spans="1:29">
      <c r="A21" s="17" t="s">
        <v>19</v>
      </c>
      <c r="B21" s="18">
        <v>8967</v>
      </c>
      <c r="C21" s="18">
        <v>8967</v>
      </c>
      <c r="D21" s="46">
        <v>9518</v>
      </c>
      <c r="E21" s="78">
        <v>9518</v>
      </c>
      <c r="F21" s="78">
        <v>9623</v>
      </c>
      <c r="G21" s="78">
        <v>9715</v>
      </c>
      <c r="H21" s="78">
        <v>9972</v>
      </c>
      <c r="I21" s="78">
        <v>9971</v>
      </c>
      <c r="J21" s="78">
        <v>13060</v>
      </c>
      <c r="K21" s="78">
        <v>15136</v>
      </c>
      <c r="L21" s="79">
        <f t="shared" si="10"/>
        <v>0</v>
      </c>
      <c r="M21" s="79">
        <f>(D21/C21)-1</f>
        <v>6.1447529831604841E-2</v>
      </c>
      <c r="N21" s="79">
        <f>(E21/D21)-1</f>
        <v>0</v>
      </c>
      <c r="O21" s="79">
        <f>(F21/E21)-1</f>
        <v>1.1031729354906483E-2</v>
      </c>
      <c r="P21" s="79">
        <f>(G21/F21)-1</f>
        <v>9.5604281409122915E-3</v>
      </c>
      <c r="Q21" s="79">
        <f t="shared" si="0"/>
        <v>2.6453937210499268E-2</v>
      </c>
      <c r="R21" s="79">
        <f>(I21/H21)-1</f>
        <v>-1.0028078620138992E-4</v>
      </c>
      <c r="S21" s="79">
        <f>(J21/I21)-1</f>
        <v>0.30979841540467357</v>
      </c>
      <c r="T21" s="79">
        <f t="shared" si="1"/>
        <v>0.15895865237366014</v>
      </c>
      <c r="U21" s="77">
        <f t="shared" si="11"/>
        <v>9</v>
      </c>
      <c r="V21" s="77">
        <f t="shared" si="2"/>
        <v>8</v>
      </c>
      <c r="W21" s="77">
        <f t="shared" si="3"/>
        <v>13</v>
      </c>
      <c r="X21" s="77">
        <f t="shared" si="4"/>
        <v>12</v>
      </c>
      <c r="Y21" s="77">
        <f t="shared" si="5"/>
        <v>14</v>
      </c>
      <c r="Z21" s="77">
        <f t="shared" si="6"/>
        <v>5</v>
      </c>
      <c r="AA21" s="77">
        <f t="shared" si="7"/>
        <v>21</v>
      </c>
      <c r="AB21" s="77">
        <f t="shared" si="8"/>
        <v>2</v>
      </c>
      <c r="AC21" s="77">
        <f t="shared" si="9"/>
        <v>3</v>
      </c>
    </row>
    <row r="22" spans="1:29">
      <c r="A22" s="17" t="s">
        <v>20</v>
      </c>
      <c r="B22" s="18">
        <v>9963</v>
      </c>
      <c r="C22" s="18">
        <v>9964</v>
      </c>
      <c r="D22" s="46">
        <v>17493</v>
      </c>
      <c r="E22" s="78">
        <v>10315</v>
      </c>
      <c r="F22" s="78">
        <v>10767</v>
      </c>
      <c r="G22" s="78">
        <v>11024</v>
      </c>
      <c r="H22" s="78">
        <v>13125</v>
      </c>
      <c r="I22" s="78">
        <v>13047</v>
      </c>
      <c r="J22" s="78">
        <v>13047</v>
      </c>
      <c r="K22" s="78">
        <v>14007</v>
      </c>
      <c r="L22" s="79">
        <f t="shared" si="10"/>
        <v>1.0037137408414054E-4</v>
      </c>
      <c r="M22" s="79">
        <f>(D22/C22)-1</f>
        <v>0.75562023283821755</v>
      </c>
      <c r="N22" s="79">
        <f>(E22/D22)-1</f>
        <v>-0.41033556279654715</v>
      </c>
      <c r="O22" s="79">
        <f>(F22/E22)-1</f>
        <v>4.3819680077556988E-2</v>
      </c>
      <c r="P22" s="79">
        <f>(G22/F22)-1</f>
        <v>2.386923005479713E-2</v>
      </c>
      <c r="Q22" s="79">
        <f t="shared" si="0"/>
        <v>0.19058417997097243</v>
      </c>
      <c r="R22" s="79">
        <f>(I22/H22)-1</f>
        <v>-5.9428571428571386E-3</v>
      </c>
      <c r="S22" s="79">
        <f>(J22/I22)-1</f>
        <v>0</v>
      </c>
      <c r="T22" s="79">
        <f t="shared" si="1"/>
        <v>7.3580133363991829E-2</v>
      </c>
      <c r="U22" s="77">
        <f t="shared" si="11"/>
        <v>8</v>
      </c>
      <c r="V22" s="77">
        <f t="shared" si="2"/>
        <v>2</v>
      </c>
      <c r="W22" s="77">
        <f t="shared" si="3"/>
        <v>31</v>
      </c>
      <c r="X22" s="77">
        <f t="shared" si="4"/>
        <v>9</v>
      </c>
      <c r="Y22" s="77">
        <f t="shared" si="5"/>
        <v>10</v>
      </c>
      <c r="Z22" s="77">
        <f t="shared" si="6"/>
        <v>3</v>
      </c>
      <c r="AA22" s="77">
        <f t="shared" si="7"/>
        <v>23</v>
      </c>
      <c r="AB22" s="77">
        <f t="shared" si="8"/>
        <v>15</v>
      </c>
      <c r="AC22" s="77">
        <f t="shared" si="9"/>
        <v>7</v>
      </c>
    </row>
    <row r="23" spans="1:29">
      <c r="A23" s="17" t="s">
        <v>21</v>
      </c>
      <c r="B23" s="18">
        <v>9141</v>
      </c>
      <c r="C23" s="18">
        <v>9141</v>
      </c>
      <c r="D23" s="46">
        <v>330</v>
      </c>
      <c r="E23" s="78">
        <v>8486</v>
      </c>
      <c r="F23" s="78">
        <v>5959</v>
      </c>
      <c r="G23" s="78">
        <v>5959</v>
      </c>
      <c r="H23" s="78">
        <v>5959</v>
      </c>
      <c r="I23" s="78">
        <v>5424</v>
      </c>
      <c r="J23" s="78">
        <v>5424</v>
      </c>
      <c r="K23" s="78">
        <v>8169</v>
      </c>
      <c r="L23" s="79">
        <f t="shared" si="10"/>
        <v>0</v>
      </c>
      <c r="M23" s="79">
        <f t="shared" ref="M23:M39" si="12">(D23/C23)-1</f>
        <v>-0.96389891696750907</v>
      </c>
      <c r="N23" s="79">
        <f t="shared" ref="N23:N39" si="13">(E23/D23)-1</f>
        <v>24.715151515151515</v>
      </c>
      <c r="O23" s="79">
        <f t="shared" ref="O23:O39" si="14">(F23/E23)-1</f>
        <v>-0.297784586377563</v>
      </c>
      <c r="P23" s="79">
        <f t="shared" ref="P23:P39" si="15">(G23/F23)-1</f>
        <v>0</v>
      </c>
      <c r="Q23" s="79">
        <f t="shared" si="0"/>
        <v>0</v>
      </c>
      <c r="R23" s="79">
        <f t="shared" ref="R23:R39" si="16">(I23/H23)-1</f>
        <v>-8.9780164457123668E-2</v>
      </c>
      <c r="S23" s="79">
        <f t="shared" ref="S23:S39" si="17">(J23/I23)-1</f>
        <v>0</v>
      </c>
      <c r="T23" s="79">
        <f t="shared" si="1"/>
        <v>0.50608407079646023</v>
      </c>
      <c r="U23" s="77">
        <f t="shared" si="11"/>
        <v>9</v>
      </c>
      <c r="V23" s="77">
        <f t="shared" si="2"/>
        <v>32</v>
      </c>
      <c r="W23" s="77">
        <f t="shared" si="3"/>
        <v>1</v>
      </c>
      <c r="X23" s="77">
        <f t="shared" si="4"/>
        <v>32</v>
      </c>
      <c r="Y23" s="77">
        <f t="shared" si="5"/>
        <v>16</v>
      </c>
      <c r="Z23" s="77">
        <f t="shared" si="6"/>
        <v>14</v>
      </c>
      <c r="AA23" s="77">
        <f t="shared" si="7"/>
        <v>30</v>
      </c>
      <c r="AB23" s="77">
        <f t="shared" si="8"/>
        <v>15</v>
      </c>
      <c r="AC23" s="77">
        <f t="shared" si="9"/>
        <v>1</v>
      </c>
    </row>
    <row r="24" spans="1:29">
      <c r="A24" s="17" t="s">
        <v>22</v>
      </c>
      <c r="B24" s="18">
        <v>2559</v>
      </c>
      <c r="C24" s="18">
        <v>2559</v>
      </c>
      <c r="D24" s="46">
        <v>2559</v>
      </c>
      <c r="E24" s="78">
        <v>2899</v>
      </c>
      <c r="F24" s="78">
        <v>2508</v>
      </c>
      <c r="G24" s="78">
        <v>2508</v>
      </c>
      <c r="H24" s="78">
        <v>2541</v>
      </c>
      <c r="I24" s="78">
        <v>2746</v>
      </c>
      <c r="J24" s="78">
        <v>2746</v>
      </c>
      <c r="K24" s="78">
        <v>2746</v>
      </c>
      <c r="L24" s="79">
        <f t="shared" si="10"/>
        <v>0</v>
      </c>
      <c r="M24" s="79">
        <f t="shared" si="12"/>
        <v>0</v>
      </c>
      <c r="N24" s="79">
        <f t="shared" si="13"/>
        <v>0.13286440015631107</v>
      </c>
      <c r="O24" s="79">
        <f t="shared" si="14"/>
        <v>-0.13487409451535015</v>
      </c>
      <c r="P24" s="79">
        <f t="shared" si="15"/>
        <v>0</v>
      </c>
      <c r="Q24" s="79">
        <f t="shared" si="0"/>
        <v>1.3157894736842035E-2</v>
      </c>
      <c r="R24" s="79">
        <f t="shared" si="16"/>
        <v>8.0676898858716983E-2</v>
      </c>
      <c r="S24" s="79">
        <f t="shared" si="17"/>
        <v>0</v>
      </c>
      <c r="T24" s="79">
        <f t="shared" si="1"/>
        <v>0</v>
      </c>
      <c r="U24" s="77">
        <f t="shared" si="11"/>
        <v>9</v>
      </c>
      <c r="V24" s="77">
        <f t="shared" si="2"/>
        <v>14</v>
      </c>
      <c r="W24" s="77">
        <f t="shared" si="3"/>
        <v>6</v>
      </c>
      <c r="X24" s="77">
        <f t="shared" si="4"/>
        <v>31</v>
      </c>
      <c r="Y24" s="77">
        <f t="shared" si="5"/>
        <v>16</v>
      </c>
      <c r="Z24" s="77">
        <f t="shared" si="6"/>
        <v>9</v>
      </c>
      <c r="AA24" s="77">
        <f t="shared" si="7"/>
        <v>4</v>
      </c>
      <c r="AB24" s="77">
        <f t="shared" si="8"/>
        <v>15</v>
      </c>
      <c r="AC24" s="77">
        <f t="shared" si="9"/>
        <v>18</v>
      </c>
    </row>
    <row r="25" spans="1:29">
      <c r="A25" s="17" t="s">
        <v>23</v>
      </c>
      <c r="B25" s="18">
        <v>866</v>
      </c>
      <c r="C25" s="18">
        <v>866</v>
      </c>
      <c r="D25" s="46">
        <v>962</v>
      </c>
      <c r="E25" s="78">
        <v>962</v>
      </c>
      <c r="F25" s="78">
        <v>962</v>
      </c>
      <c r="G25" s="78">
        <v>962</v>
      </c>
      <c r="H25" s="78">
        <v>962</v>
      </c>
      <c r="I25" s="78">
        <v>962</v>
      </c>
      <c r="J25" s="78">
        <v>1057</v>
      </c>
      <c r="K25" s="78">
        <v>1167</v>
      </c>
      <c r="L25" s="79">
        <f t="shared" si="10"/>
        <v>0</v>
      </c>
      <c r="M25" s="79">
        <f t="shared" si="12"/>
        <v>0.11085450346420322</v>
      </c>
      <c r="N25" s="79">
        <f t="shared" si="13"/>
        <v>0</v>
      </c>
      <c r="O25" s="79">
        <f t="shared" si="14"/>
        <v>0</v>
      </c>
      <c r="P25" s="79">
        <f t="shared" si="15"/>
        <v>0</v>
      </c>
      <c r="Q25" s="79">
        <f t="shared" si="0"/>
        <v>0</v>
      </c>
      <c r="R25" s="79">
        <f t="shared" si="16"/>
        <v>0</v>
      </c>
      <c r="S25" s="79">
        <f t="shared" si="17"/>
        <v>9.8752598752598786E-2</v>
      </c>
      <c r="T25" s="79">
        <f t="shared" si="1"/>
        <v>0.10406811731315035</v>
      </c>
      <c r="U25" s="77">
        <f t="shared" si="11"/>
        <v>9</v>
      </c>
      <c r="V25" s="77">
        <f t="shared" si="2"/>
        <v>5</v>
      </c>
      <c r="W25" s="77">
        <f t="shared" si="3"/>
        <v>13</v>
      </c>
      <c r="X25" s="77">
        <f t="shared" si="4"/>
        <v>16</v>
      </c>
      <c r="Y25" s="77">
        <f t="shared" si="5"/>
        <v>16</v>
      </c>
      <c r="Z25" s="77">
        <f t="shared" si="6"/>
        <v>14</v>
      </c>
      <c r="AA25" s="77">
        <f t="shared" si="7"/>
        <v>12</v>
      </c>
      <c r="AB25" s="77">
        <f t="shared" si="8"/>
        <v>7</v>
      </c>
      <c r="AC25" s="77">
        <f t="shared" si="9"/>
        <v>5</v>
      </c>
    </row>
    <row r="26" spans="1:29">
      <c r="A26" s="17" t="s">
        <v>24</v>
      </c>
      <c r="B26" s="18">
        <v>5820</v>
      </c>
      <c r="C26" s="18">
        <v>6207</v>
      </c>
      <c r="D26" s="46">
        <v>6108</v>
      </c>
      <c r="E26" s="78">
        <v>6552</v>
      </c>
      <c r="F26" s="78">
        <v>6552</v>
      </c>
      <c r="G26" s="78">
        <v>6855</v>
      </c>
      <c r="H26" s="78">
        <v>6855</v>
      </c>
      <c r="I26" s="78">
        <v>7015</v>
      </c>
      <c r="J26" s="78">
        <v>8335</v>
      </c>
      <c r="K26" s="78">
        <v>7922</v>
      </c>
      <c r="L26" s="79">
        <f t="shared" si="10"/>
        <v>6.6494845360824728E-2</v>
      </c>
      <c r="M26" s="79">
        <f t="shared" si="12"/>
        <v>-1.594973417109713E-2</v>
      </c>
      <c r="N26" s="79">
        <f t="shared" si="13"/>
        <v>7.269155206286837E-2</v>
      </c>
      <c r="O26" s="79">
        <f t="shared" si="14"/>
        <v>0</v>
      </c>
      <c r="P26" s="79">
        <f t="shared" si="15"/>
        <v>4.6245421245421303E-2</v>
      </c>
      <c r="Q26" s="79">
        <f t="shared" si="0"/>
        <v>0</v>
      </c>
      <c r="R26" s="79">
        <f t="shared" si="16"/>
        <v>2.334062727935815E-2</v>
      </c>
      <c r="S26" s="79">
        <f t="shared" si="17"/>
        <v>0.18816821097647907</v>
      </c>
      <c r="T26" s="79">
        <f t="shared" si="1"/>
        <v>-4.9550089982003609E-2</v>
      </c>
      <c r="U26" s="77">
        <f t="shared" si="11"/>
        <v>5</v>
      </c>
      <c r="V26" s="77">
        <f t="shared" si="2"/>
        <v>24</v>
      </c>
      <c r="W26" s="77">
        <f t="shared" si="3"/>
        <v>8</v>
      </c>
      <c r="X26" s="77">
        <f t="shared" si="4"/>
        <v>16</v>
      </c>
      <c r="Y26" s="77">
        <f t="shared" si="5"/>
        <v>6</v>
      </c>
      <c r="Z26" s="77">
        <f t="shared" si="6"/>
        <v>14</v>
      </c>
      <c r="AA26" s="77">
        <f t="shared" si="7"/>
        <v>8</v>
      </c>
      <c r="AB26" s="77">
        <f t="shared" si="8"/>
        <v>4</v>
      </c>
      <c r="AC26" s="77">
        <f t="shared" si="9"/>
        <v>31</v>
      </c>
    </row>
    <row r="27" spans="1:29">
      <c r="A27" s="17" t="s">
        <v>25</v>
      </c>
      <c r="B27" s="18">
        <v>4713</v>
      </c>
      <c r="C27" s="18">
        <v>4457</v>
      </c>
      <c r="D27" s="46">
        <v>4737</v>
      </c>
      <c r="E27" s="78">
        <v>4238</v>
      </c>
      <c r="F27" s="78">
        <v>4204</v>
      </c>
      <c r="G27" s="78">
        <v>3909</v>
      </c>
      <c r="H27" s="78">
        <v>4302</v>
      </c>
      <c r="I27" s="78">
        <v>4041</v>
      </c>
      <c r="J27" s="78">
        <v>3523</v>
      </c>
      <c r="K27" s="78">
        <v>5115</v>
      </c>
      <c r="L27" s="79">
        <f t="shared" si="10"/>
        <v>-5.4317844260555859E-2</v>
      </c>
      <c r="M27" s="79">
        <f t="shared" si="12"/>
        <v>6.2822526363024433E-2</v>
      </c>
      <c r="N27" s="79">
        <f t="shared" si="13"/>
        <v>-0.10534093308000847</v>
      </c>
      <c r="O27" s="79">
        <f t="shared" si="14"/>
        <v>-8.0226521944313234E-3</v>
      </c>
      <c r="P27" s="79">
        <f t="shared" si="15"/>
        <v>-7.0171265461465238E-2</v>
      </c>
      <c r="Q27" s="79">
        <f t="shared" si="0"/>
        <v>0.10053722179585578</v>
      </c>
      <c r="R27" s="79">
        <f t="shared" si="16"/>
        <v>-6.0669456066945626E-2</v>
      </c>
      <c r="S27" s="79">
        <f t="shared" si="17"/>
        <v>-0.12818609255134872</v>
      </c>
      <c r="T27" s="79">
        <f t="shared" si="1"/>
        <v>0.45188759579903492</v>
      </c>
      <c r="U27" s="77">
        <f t="shared" si="11"/>
        <v>27</v>
      </c>
      <c r="V27" s="77">
        <f t="shared" si="2"/>
        <v>7</v>
      </c>
      <c r="W27" s="77">
        <f t="shared" si="3"/>
        <v>30</v>
      </c>
      <c r="X27" s="77">
        <f t="shared" si="4"/>
        <v>26</v>
      </c>
      <c r="Y27" s="77">
        <f t="shared" si="5"/>
        <v>29</v>
      </c>
      <c r="Z27" s="77">
        <f t="shared" si="6"/>
        <v>4</v>
      </c>
      <c r="AA27" s="77">
        <f t="shared" si="7"/>
        <v>28</v>
      </c>
      <c r="AB27" s="77">
        <f t="shared" si="8"/>
        <v>32</v>
      </c>
      <c r="AC27" s="77">
        <f t="shared" si="9"/>
        <v>2</v>
      </c>
    </row>
    <row r="28" spans="1:29">
      <c r="A28" s="17" t="s">
        <v>26</v>
      </c>
      <c r="B28" s="18">
        <v>3406</v>
      </c>
      <c r="C28" s="18">
        <v>3712</v>
      </c>
      <c r="D28" s="46">
        <v>3712</v>
      </c>
      <c r="E28" s="78">
        <v>3821</v>
      </c>
      <c r="F28" s="78">
        <v>3784</v>
      </c>
      <c r="G28" s="78">
        <v>3711</v>
      </c>
      <c r="H28" s="78">
        <v>3751</v>
      </c>
      <c r="I28" s="78">
        <v>3751</v>
      </c>
      <c r="J28" s="78">
        <v>3576</v>
      </c>
      <c r="K28" s="78">
        <v>3942</v>
      </c>
      <c r="L28" s="79">
        <f t="shared" si="10"/>
        <v>8.9841456253670016E-2</v>
      </c>
      <c r="M28" s="79">
        <f t="shared" si="12"/>
        <v>0</v>
      </c>
      <c r="N28" s="79">
        <f t="shared" si="13"/>
        <v>2.936422413793105E-2</v>
      </c>
      <c r="O28" s="79">
        <f t="shared" si="14"/>
        <v>-9.6833289714733928E-3</v>
      </c>
      <c r="P28" s="79">
        <f t="shared" si="15"/>
        <v>-1.929175475687106E-2</v>
      </c>
      <c r="Q28" s="79">
        <f t="shared" si="0"/>
        <v>1.077876583131232E-2</v>
      </c>
      <c r="R28" s="79">
        <f t="shared" si="16"/>
        <v>0</v>
      </c>
      <c r="S28" s="79">
        <f t="shared" si="17"/>
        <v>-4.6654225539855987E-2</v>
      </c>
      <c r="T28" s="79">
        <f t="shared" si="1"/>
        <v>0.1023489932885906</v>
      </c>
      <c r="U28" s="77">
        <f t="shared" si="11"/>
        <v>4</v>
      </c>
      <c r="V28" s="77">
        <f t="shared" si="2"/>
        <v>14</v>
      </c>
      <c r="W28" s="77">
        <f t="shared" si="3"/>
        <v>9</v>
      </c>
      <c r="X28" s="77">
        <f t="shared" si="4"/>
        <v>27</v>
      </c>
      <c r="Y28" s="77">
        <f t="shared" si="5"/>
        <v>28</v>
      </c>
      <c r="Z28" s="77">
        <f t="shared" si="6"/>
        <v>10</v>
      </c>
      <c r="AA28" s="77">
        <f t="shared" si="7"/>
        <v>12</v>
      </c>
      <c r="AB28" s="77">
        <f t="shared" si="8"/>
        <v>30</v>
      </c>
      <c r="AC28" s="77">
        <f t="shared" si="9"/>
        <v>6</v>
      </c>
    </row>
    <row r="29" spans="1:29">
      <c r="A29" s="17" t="s">
        <v>27</v>
      </c>
      <c r="B29" s="18">
        <v>2351</v>
      </c>
      <c r="C29" s="18">
        <v>2469</v>
      </c>
      <c r="D29" s="46">
        <v>2342</v>
      </c>
      <c r="E29" s="78">
        <v>2556</v>
      </c>
      <c r="F29" s="78">
        <v>2709</v>
      </c>
      <c r="G29" s="78">
        <v>3361</v>
      </c>
      <c r="H29" s="78">
        <v>3394</v>
      </c>
      <c r="I29" s="78">
        <v>3361</v>
      </c>
      <c r="J29" s="78">
        <v>3403</v>
      </c>
      <c r="K29" s="78">
        <v>3410</v>
      </c>
      <c r="L29" s="79">
        <f t="shared" si="10"/>
        <v>5.0191407911527097E-2</v>
      </c>
      <c r="M29" s="79">
        <f t="shared" si="12"/>
        <v>-5.1437829080599462E-2</v>
      </c>
      <c r="N29" s="79">
        <f t="shared" si="13"/>
        <v>9.1374893253629352E-2</v>
      </c>
      <c r="O29" s="79">
        <f t="shared" si="14"/>
        <v>5.9859154929577496E-2</v>
      </c>
      <c r="P29" s="79">
        <f t="shared" si="15"/>
        <v>0.24067921742340337</v>
      </c>
      <c r="Q29" s="79">
        <f t="shared" si="0"/>
        <v>9.8185063969056241E-3</v>
      </c>
      <c r="R29" s="79">
        <f t="shared" si="16"/>
        <v>-9.7230406599881913E-3</v>
      </c>
      <c r="S29" s="79">
        <f t="shared" si="17"/>
        <v>1.2496280868788956E-2</v>
      </c>
      <c r="T29" s="79">
        <f t="shared" si="1"/>
        <v>2.0570085218925005E-3</v>
      </c>
      <c r="U29" s="77">
        <f t="shared" si="11"/>
        <v>6</v>
      </c>
      <c r="V29" s="77">
        <f t="shared" si="2"/>
        <v>27</v>
      </c>
      <c r="W29" s="77">
        <f t="shared" si="3"/>
        <v>7</v>
      </c>
      <c r="X29" s="77">
        <f t="shared" si="4"/>
        <v>6</v>
      </c>
      <c r="Y29" s="77">
        <f t="shared" si="5"/>
        <v>1</v>
      </c>
      <c r="Z29" s="77">
        <f t="shared" si="6"/>
        <v>11</v>
      </c>
      <c r="AA29" s="77">
        <f t="shared" si="7"/>
        <v>24</v>
      </c>
      <c r="AB29" s="77">
        <f t="shared" si="8"/>
        <v>11</v>
      </c>
      <c r="AC29" s="77">
        <f t="shared" si="9"/>
        <v>17</v>
      </c>
    </row>
    <row r="30" spans="1:29">
      <c r="A30" s="17" t="s">
        <v>28</v>
      </c>
      <c r="B30" s="18">
        <v>2010</v>
      </c>
      <c r="C30" s="18">
        <v>2010</v>
      </c>
      <c r="D30" s="46">
        <v>2010</v>
      </c>
      <c r="E30" s="78">
        <v>2010</v>
      </c>
      <c r="F30" s="78">
        <v>2010</v>
      </c>
      <c r="G30" s="78">
        <v>2058</v>
      </c>
      <c r="H30" s="78">
        <v>2058</v>
      </c>
      <c r="I30" s="78">
        <v>2166</v>
      </c>
      <c r="J30" s="78">
        <v>2204</v>
      </c>
      <c r="K30" s="78">
        <v>2310</v>
      </c>
      <c r="L30" s="79">
        <f t="shared" si="10"/>
        <v>0</v>
      </c>
      <c r="M30" s="79">
        <f t="shared" si="12"/>
        <v>0</v>
      </c>
      <c r="N30" s="79">
        <f t="shared" si="13"/>
        <v>0</v>
      </c>
      <c r="O30" s="79">
        <f t="shared" si="14"/>
        <v>0</v>
      </c>
      <c r="P30" s="79">
        <f t="shared" si="15"/>
        <v>2.3880597014925398E-2</v>
      </c>
      <c r="Q30" s="79">
        <f t="shared" si="0"/>
        <v>0</v>
      </c>
      <c r="R30" s="79">
        <f t="shared" si="16"/>
        <v>5.2478134110787167E-2</v>
      </c>
      <c r="S30" s="79">
        <f t="shared" si="17"/>
        <v>1.7543859649122862E-2</v>
      </c>
      <c r="T30" s="79">
        <f t="shared" si="1"/>
        <v>4.8094373865698703E-2</v>
      </c>
      <c r="U30" s="77">
        <f t="shared" si="11"/>
        <v>9</v>
      </c>
      <c r="V30" s="77">
        <f t="shared" si="2"/>
        <v>14</v>
      </c>
      <c r="W30" s="77">
        <f t="shared" si="3"/>
        <v>13</v>
      </c>
      <c r="X30" s="77">
        <f t="shared" si="4"/>
        <v>16</v>
      </c>
      <c r="Y30" s="77">
        <f t="shared" si="5"/>
        <v>9</v>
      </c>
      <c r="Z30" s="77">
        <f t="shared" si="6"/>
        <v>14</v>
      </c>
      <c r="AA30" s="77">
        <f t="shared" si="7"/>
        <v>5</v>
      </c>
      <c r="AB30" s="77">
        <f t="shared" si="8"/>
        <v>9</v>
      </c>
      <c r="AC30" s="77">
        <f t="shared" si="9"/>
        <v>8</v>
      </c>
    </row>
    <row r="31" spans="1:29">
      <c r="A31" s="17" t="s">
        <v>29</v>
      </c>
      <c r="B31" s="18">
        <v>3062</v>
      </c>
      <c r="C31" s="18">
        <v>3062</v>
      </c>
      <c r="D31" s="46">
        <v>3454</v>
      </c>
      <c r="E31" s="78">
        <v>3454</v>
      </c>
      <c r="F31" s="78">
        <v>3474</v>
      </c>
      <c r="G31" s="78">
        <v>2861</v>
      </c>
      <c r="H31" s="78">
        <v>2861</v>
      </c>
      <c r="I31" s="78">
        <v>3474</v>
      </c>
      <c r="J31" s="78">
        <v>3474</v>
      </c>
      <c r="K31" s="78">
        <v>3474</v>
      </c>
      <c r="L31" s="79">
        <f t="shared" si="10"/>
        <v>0</v>
      </c>
      <c r="M31" s="79">
        <f t="shared" si="12"/>
        <v>0.12802090137165245</v>
      </c>
      <c r="N31" s="79">
        <f t="shared" si="13"/>
        <v>0</v>
      </c>
      <c r="O31" s="79">
        <f t="shared" si="14"/>
        <v>5.7903879559930704E-3</v>
      </c>
      <c r="P31" s="79">
        <f t="shared" si="15"/>
        <v>-0.1764536557282671</v>
      </c>
      <c r="Q31" s="79">
        <f t="shared" si="0"/>
        <v>0</v>
      </c>
      <c r="R31" s="79">
        <f t="shared" si="16"/>
        <v>0.21426074799021322</v>
      </c>
      <c r="S31" s="79">
        <f t="shared" si="17"/>
        <v>0</v>
      </c>
      <c r="T31" s="79">
        <f t="shared" si="1"/>
        <v>0</v>
      </c>
      <c r="U31" s="77">
        <f t="shared" si="11"/>
        <v>9</v>
      </c>
      <c r="V31" s="77">
        <f t="shared" si="2"/>
        <v>4</v>
      </c>
      <c r="W31" s="77">
        <f t="shared" si="3"/>
        <v>13</v>
      </c>
      <c r="X31" s="77">
        <f t="shared" si="4"/>
        <v>14</v>
      </c>
      <c r="Y31" s="77">
        <f t="shared" si="5"/>
        <v>30</v>
      </c>
      <c r="Z31" s="77">
        <f t="shared" si="6"/>
        <v>14</v>
      </c>
      <c r="AA31" s="77">
        <f t="shared" si="7"/>
        <v>1</v>
      </c>
      <c r="AB31" s="77">
        <f t="shared" si="8"/>
        <v>15</v>
      </c>
      <c r="AC31" s="77">
        <f t="shared" si="9"/>
        <v>18</v>
      </c>
    </row>
    <row r="32" spans="1:29">
      <c r="A32" s="33" t="s">
        <v>30</v>
      </c>
      <c r="B32" s="34">
        <v>6344</v>
      </c>
      <c r="C32" s="34">
        <v>6344</v>
      </c>
      <c r="D32" s="50">
        <v>6344</v>
      </c>
      <c r="E32" s="70">
        <v>6443</v>
      </c>
      <c r="F32" s="70">
        <v>6485</v>
      </c>
      <c r="G32" s="70">
        <v>6544</v>
      </c>
      <c r="H32" s="70">
        <v>6499</v>
      </c>
      <c r="I32" s="70">
        <v>6544</v>
      </c>
      <c r="J32" s="70">
        <v>6466</v>
      </c>
      <c r="K32" s="70">
        <v>6616</v>
      </c>
      <c r="L32" s="81">
        <f t="shared" si="10"/>
        <v>0</v>
      </c>
      <c r="M32" s="81">
        <f t="shared" si="12"/>
        <v>0</v>
      </c>
      <c r="N32" s="81">
        <f t="shared" si="13"/>
        <v>1.560529634300134E-2</v>
      </c>
      <c r="O32" s="81">
        <f t="shared" si="14"/>
        <v>6.5187024677944017E-3</v>
      </c>
      <c r="P32" s="81">
        <f>(G32/F32)-1</f>
        <v>9.0979182729375996E-3</v>
      </c>
      <c r="Q32" s="81">
        <f t="shared" si="0"/>
        <v>-6.8765281173593928E-3</v>
      </c>
      <c r="R32" s="81">
        <f t="shared" si="16"/>
        <v>6.92414217571935E-3</v>
      </c>
      <c r="S32" s="81">
        <f>(J32/I32)-1</f>
        <v>-1.1919315403422948E-2</v>
      </c>
      <c r="T32" s="81">
        <f t="shared" si="1"/>
        <v>2.3198267862666322E-2</v>
      </c>
      <c r="U32" s="82">
        <f t="shared" si="11"/>
        <v>9</v>
      </c>
      <c r="V32" s="82">
        <f t="shared" si="2"/>
        <v>14</v>
      </c>
      <c r="W32" s="82">
        <f t="shared" si="3"/>
        <v>12</v>
      </c>
      <c r="X32" s="82">
        <f t="shared" si="4"/>
        <v>13</v>
      </c>
      <c r="Y32" s="82">
        <f t="shared" si="5"/>
        <v>15</v>
      </c>
      <c r="Z32" s="82">
        <f t="shared" si="6"/>
        <v>26</v>
      </c>
      <c r="AA32" s="82">
        <f t="shared" si="7"/>
        <v>10</v>
      </c>
      <c r="AB32" s="82">
        <f t="shared" si="8"/>
        <v>28</v>
      </c>
      <c r="AC32" s="82">
        <f t="shared" si="9"/>
        <v>12</v>
      </c>
    </row>
    <row r="33" spans="1:29">
      <c r="A33" s="17" t="s">
        <v>31</v>
      </c>
      <c r="B33" s="18">
        <v>7880</v>
      </c>
      <c r="C33" s="18">
        <v>7880</v>
      </c>
      <c r="D33" s="46">
        <v>7592</v>
      </c>
      <c r="E33" s="78">
        <v>7592</v>
      </c>
      <c r="F33" s="78">
        <v>7592</v>
      </c>
      <c r="G33" s="78">
        <v>7848</v>
      </c>
      <c r="H33" s="78">
        <v>7848</v>
      </c>
      <c r="I33" s="78">
        <v>6826</v>
      </c>
      <c r="J33" s="78">
        <v>7960</v>
      </c>
      <c r="K33" s="78">
        <v>7960</v>
      </c>
      <c r="L33" s="79">
        <f t="shared" si="10"/>
        <v>0</v>
      </c>
      <c r="M33" s="79">
        <f t="shared" si="12"/>
        <v>-3.6548223350253761E-2</v>
      </c>
      <c r="N33" s="79">
        <f t="shared" si="13"/>
        <v>0</v>
      </c>
      <c r="O33" s="79">
        <f t="shared" si="14"/>
        <v>0</v>
      </c>
      <c r="P33" s="79">
        <f t="shared" si="15"/>
        <v>3.3719704952581697E-2</v>
      </c>
      <c r="Q33" s="79">
        <f t="shared" si="0"/>
        <v>0</v>
      </c>
      <c r="R33" s="79">
        <f t="shared" si="16"/>
        <v>-0.13022426095820594</v>
      </c>
      <c r="S33" s="79">
        <f t="shared" ref="S33:S49" si="18">(J33/I33)-1</f>
        <v>0.16612950483445643</v>
      </c>
      <c r="T33" s="79">
        <f t="shared" si="1"/>
        <v>0</v>
      </c>
      <c r="U33" s="77">
        <f t="shared" si="11"/>
        <v>9</v>
      </c>
      <c r="V33" s="77">
        <f t="shared" si="2"/>
        <v>26</v>
      </c>
      <c r="W33" s="77">
        <f t="shared" si="3"/>
        <v>13</v>
      </c>
      <c r="X33" s="77">
        <f t="shared" si="4"/>
        <v>16</v>
      </c>
      <c r="Y33" s="77">
        <f t="shared" si="5"/>
        <v>8</v>
      </c>
      <c r="Z33" s="77">
        <f t="shared" si="6"/>
        <v>14</v>
      </c>
      <c r="AA33" s="77">
        <f t="shared" si="7"/>
        <v>31</v>
      </c>
      <c r="AB33" s="77">
        <f t="shared" si="8"/>
        <v>5</v>
      </c>
      <c r="AC33" s="77">
        <f t="shared" si="9"/>
        <v>18</v>
      </c>
    </row>
    <row r="34" spans="1:29">
      <c r="A34" s="17" t="s">
        <v>32</v>
      </c>
      <c r="B34" s="18">
        <v>5064</v>
      </c>
      <c r="C34" s="18">
        <v>5537</v>
      </c>
      <c r="D34" s="46">
        <v>3521</v>
      </c>
      <c r="E34" s="78">
        <v>4898</v>
      </c>
      <c r="F34" s="78">
        <v>4543</v>
      </c>
      <c r="G34" s="78">
        <v>3591</v>
      </c>
      <c r="H34" s="78">
        <v>3415</v>
      </c>
      <c r="I34" s="78">
        <v>3201</v>
      </c>
      <c r="J34" s="78">
        <v>3658</v>
      </c>
      <c r="K34" s="78">
        <v>3652</v>
      </c>
      <c r="L34" s="79">
        <f t="shared" si="10"/>
        <v>9.3404423380726742E-2</v>
      </c>
      <c r="M34" s="79">
        <f t="shared" si="12"/>
        <v>-0.36409608091024015</v>
      </c>
      <c r="N34" s="79">
        <f t="shared" si="13"/>
        <v>0.39108207895484237</v>
      </c>
      <c r="O34" s="79">
        <f t="shared" si="14"/>
        <v>-7.2478562678644387E-2</v>
      </c>
      <c r="P34" s="79">
        <f t="shared" si="15"/>
        <v>-0.20955315870570113</v>
      </c>
      <c r="Q34" s="79">
        <f t="shared" si="0"/>
        <v>-4.9011417432470061E-2</v>
      </c>
      <c r="R34" s="79">
        <f t="shared" si="16"/>
        <v>-6.266471449487554E-2</v>
      </c>
      <c r="S34" s="79">
        <f t="shared" si="18"/>
        <v>0.14276788503592619</v>
      </c>
      <c r="T34" s="79">
        <f t="shared" si="1"/>
        <v>-1.6402405686167798E-3</v>
      </c>
      <c r="U34" s="77">
        <f t="shared" si="11"/>
        <v>3</v>
      </c>
      <c r="V34" s="77">
        <f t="shared" si="2"/>
        <v>31</v>
      </c>
      <c r="W34" s="77">
        <f t="shared" si="3"/>
        <v>2</v>
      </c>
      <c r="X34" s="77">
        <f t="shared" si="4"/>
        <v>29</v>
      </c>
      <c r="Y34" s="77">
        <f t="shared" si="5"/>
        <v>32</v>
      </c>
      <c r="Z34" s="77">
        <f t="shared" si="6"/>
        <v>29</v>
      </c>
      <c r="AA34" s="77">
        <f t="shared" si="7"/>
        <v>29</v>
      </c>
      <c r="AB34" s="77">
        <f t="shared" si="8"/>
        <v>6</v>
      </c>
      <c r="AC34" s="77">
        <f t="shared" si="9"/>
        <v>28</v>
      </c>
    </row>
    <row r="35" spans="1:29">
      <c r="A35" s="17" t="s">
        <v>33</v>
      </c>
      <c r="B35" s="18">
        <v>7310</v>
      </c>
      <c r="C35" s="18">
        <v>7310</v>
      </c>
      <c r="D35" s="46">
        <v>7310</v>
      </c>
      <c r="E35" s="78">
        <v>7050</v>
      </c>
      <c r="F35" s="78">
        <v>6482</v>
      </c>
      <c r="G35" s="78">
        <v>7050</v>
      </c>
      <c r="H35" s="78">
        <v>6206</v>
      </c>
      <c r="I35" s="78">
        <v>7000</v>
      </c>
      <c r="J35" s="78">
        <v>7000</v>
      </c>
      <c r="K35" s="78">
        <v>4132</v>
      </c>
      <c r="L35" s="79">
        <f t="shared" si="10"/>
        <v>0</v>
      </c>
      <c r="M35" s="79">
        <f t="shared" si="12"/>
        <v>0</v>
      </c>
      <c r="N35" s="79">
        <f t="shared" si="13"/>
        <v>-3.5567715458276306E-2</v>
      </c>
      <c r="O35" s="79">
        <f t="shared" si="14"/>
        <v>-8.056737588652485E-2</v>
      </c>
      <c r="P35" s="79">
        <f t="shared" si="15"/>
        <v>8.7627275532243143E-2</v>
      </c>
      <c r="Q35" s="79">
        <f t="shared" si="0"/>
        <v>-0.11971631205673761</v>
      </c>
      <c r="R35" s="79">
        <f t="shared" si="16"/>
        <v>0.12794070254592338</v>
      </c>
      <c r="S35" s="79">
        <f t="shared" si="18"/>
        <v>0</v>
      </c>
      <c r="T35" s="79">
        <f t="shared" si="1"/>
        <v>-0.4097142857142857</v>
      </c>
      <c r="U35" s="77">
        <f t="shared" si="11"/>
        <v>9</v>
      </c>
      <c r="V35" s="77">
        <f t="shared" si="2"/>
        <v>14</v>
      </c>
      <c r="W35" s="77">
        <f t="shared" si="3"/>
        <v>25</v>
      </c>
      <c r="X35" s="77">
        <f t="shared" si="4"/>
        <v>30</v>
      </c>
      <c r="Y35" s="77">
        <f t="shared" si="5"/>
        <v>3</v>
      </c>
      <c r="Z35" s="77">
        <f t="shared" si="6"/>
        <v>31</v>
      </c>
      <c r="AA35" s="77">
        <f t="shared" si="7"/>
        <v>3</v>
      </c>
      <c r="AB35" s="77">
        <f t="shared" si="8"/>
        <v>15</v>
      </c>
      <c r="AC35" s="77">
        <f t="shared" si="9"/>
        <v>32</v>
      </c>
    </row>
    <row r="36" spans="1:29">
      <c r="A36" s="17" t="s">
        <v>34</v>
      </c>
      <c r="B36" s="18">
        <v>1131</v>
      </c>
      <c r="C36" s="18">
        <v>1131</v>
      </c>
      <c r="D36" s="46">
        <v>1129</v>
      </c>
      <c r="E36" s="78">
        <v>1014</v>
      </c>
      <c r="F36" s="78">
        <v>1013</v>
      </c>
      <c r="G36" s="78">
        <v>1028</v>
      </c>
      <c r="H36" s="78">
        <v>1028</v>
      </c>
      <c r="I36" s="78">
        <v>1028</v>
      </c>
      <c r="J36" s="78">
        <v>1027</v>
      </c>
      <c r="K36" s="78">
        <v>1059</v>
      </c>
      <c r="L36" s="79">
        <f t="shared" si="10"/>
        <v>0</v>
      </c>
      <c r="M36" s="79">
        <f t="shared" si="12"/>
        <v>-1.7683465959328348E-3</v>
      </c>
      <c r="N36" s="79">
        <f t="shared" si="13"/>
        <v>-0.10186005314437552</v>
      </c>
      <c r="O36" s="79">
        <f t="shared" si="14"/>
        <v>-9.8619329388560661E-4</v>
      </c>
      <c r="P36" s="79">
        <f t="shared" si="15"/>
        <v>1.4807502467917066E-2</v>
      </c>
      <c r="Q36" s="79">
        <f t="shared" si="0"/>
        <v>0</v>
      </c>
      <c r="R36" s="79">
        <f t="shared" si="16"/>
        <v>0</v>
      </c>
      <c r="S36" s="79">
        <f t="shared" si="18"/>
        <v>-9.7276264591439343E-4</v>
      </c>
      <c r="T36" s="79">
        <f t="shared" si="1"/>
        <v>3.1158714703018564E-2</v>
      </c>
      <c r="U36" s="77">
        <f t="shared" si="11"/>
        <v>9</v>
      </c>
      <c r="V36" s="77">
        <f t="shared" si="2"/>
        <v>23</v>
      </c>
      <c r="W36" s="77">
        <f t="shared" si="3"/>
        <v>29</v>
      </c>
      <c r="X36" s="77">
        <f t="shared" si="4"/>
        <v>25</v>
      </c>
      <c r="Y36" s="77">
        <f t="shared" si="5"/>
        <v>12</v>
      </c>
      <c r="Z36" s="77">
        <f t="shared" si="6"/>
        <v>14</v>
      </c>
      <c r="AA36" s="77">
        <f t="shared" si="7"/>
        <v>12</v>
      </c>
      <c r="AB36" s="77">
        <f t="shared" si="8"/>
        <v>25</v>
      </c>
      <c r="AC36" s="77">
        <f t="shared" si="9"/>
        <v>9</v>
      </c>
    </row>
    <row r="37" spans="1:29">
      <c r="A37" s="17" t="s">
        <v>35</v>
      </c>
      <c r="B37" s="18">
        <v>6687</v>
      </c>
      <c r="C37" s="18">
        <v>7385</v>
      </c>
      <c r="D37" s="46">
        <v>6946</v>
      </c>
      <c r="E37" s="78">
        <v>8046</v>
      </c>
      <c r="F37" s="78">
        <v>8046</v>
      </c>
      <c r="G37" s="78">
        <v>8046</v>
      </c>
      <c r="H37" s="78">
        <v>7016</v>
      </c>
      <c r="I37" s="78">
        <v>6976</v>
      </c>
      <c r="J37" s="78">
        <v>7016</v>
      </c>
      <c r="K37" s="78">
        <v>7016</v>
      </c>
      <c r="L37" s="79">
        <f t="shared" si="10"/>
        <v>0.10438163601016903</v>
      </c>
      <c r="M37" s="79">
        <f t="shared" si="12"/>
        <v>-5.9444820582261304E-2</v>
      </c>
      <c r="N37" s="79">
        <f t="shared" si="13"/>
        <v>0.15836452634609843</v>
      </c>
      <c r="O37" s="79">
        <f t="shared" si="14"/>
        <v>0</v>
      </c>
      <c r="P37" s="79">
        <f t="shared" si="15"/>
        <v>0</v>
      </c>
      <c r="Q37" s="79">
        <f t="shared" si="0"/>
        <v>-0.12801391996022871</v>
      </c>
      <c r="R37" s="79">
        <f t="shared" si="16"/>
        <v>-5.7012542759407037E-3</v>
      </c>
      <c r="S37" s="79">
        <f t="shared" si="18"/>
        <v>5.7339449541284893E-3</v>
      </c>
      <c r="T37" s="79">
        <f t="shared" si="1"/>
        <v>0</v>
      </c>
      <c r="U37" s="77">
        <f t="shared" si="11"/>
        <v>2</v>
      </c>
      <c r="V37" s="77">
        <f t="shared" si="2"/>
        <v>29</v>
      </c>
      <c r="W37" s="77">
        <f t="shared" si="3"/>
        <v>5</v>
      </c>
      <c r="X37" s="77">
        <f t="shared" si="4"/>
        <v>16</v>
      </c>
      <c r="Y37" s="77">
        <f t="shared" si="5"/>
        <v>16</v>
      </c>
      <c r="Z37" s="77">
        <f t="shared" si="6"/>
        <v>32</v>
      </c>
      <c r="AA37" s="77">
        <f t="shared" si="7"/>
        <v>22</v>
      </c>
      <c r="AB37" s="77">
        <f t="shared" si="8"/>
        <v>14</v>
      </c>
      <c r="AC37" s="77">
        <f t="shared" si="9"/>
        <v>18</v>
      </c>
    </row>
    <row r="38" spans="1:29">
      <c r="A38" s="17" t="s">
        <v>36</v>
      </c>
      <c r="B38" s="18" t="s">
        <v>55</v>
      </c>
      <c r="C38" s="18">
        <v>2630</v>
      </c>
      <c r="D38" s="46">
        <v>2702</v>
      </c>
      <c r="E38" s="78">
        <v>2781</v>
      </c>
      <c r="F38" s="78">
        <v>2943</v>
      </c>
      <c r="G38" s="78">
        <v>2943</v>
      </c>
      <c r="H38" s="78">
        <v>2943</v>
      </c>
      <c r="I38" s="78">
        <v>2949</v>
      </c>
      <c r="J38" s="78">
        <v>2949</v>
      </c>
      <c r="K38" s="78">
        <v>2949</v>
      </c>
      <c r="L38" s="79" t="s">
        <v>45</v>
      </c>
      <c r="M38" s="79">
        <f t="shared" si="12"/>
        <v>2.7376425855513364E-2</v>
      </c>
      <c r="N38" s="79">
        <f t="shared" si="13"/>
        <v>2.9237601776461952E-2</v>
      </c>
      <c r="O38" s="79">
        <f t="shared" si="14"/>
        <v>5.8252427184465994E-2</v>
      </c>
      <c r="P38" s="79">
        <f t="shared" si="15"/>
        <v>0</v>
      </c>
      <c r="Q38" s="79">
        <f t="shared" si="0"/>
        <v>0</v>
      </c>
      <c r="R38" s="79">
        <f t="shared" si="16"/>
        <v>2.0387359836901986E-3</v>
      </c>
      <c r="S38" s="79">
        <f t="shared" si="18"/>
        <v>0</v>
      </c>
      <c r="T38" s="79">
        <f t="shared" si="1"/>
        <v>0</v>
      </c>
      <c r="U38" s="77">
        <v>32</v>
      </c>
      <c r="V38" s="77">
        <f t="shared" si="2"/>
        <v>9</v>
      </c>
      <c r="W38" s="77">
        <f t="shared" si="3"/>
        <v>10</v>
      </c>
      <c r="X38" s="77">
        <f t="shared" si="4"/>
        <v>7</v>
      </c>
      <c r="Y38" s="77">
        <f t="shared" si="5"/>
        <v>16</v>
      </c>
      <c r="Z38" s="77">
        <f t="shared" si="6"/>
        <v>14</v>
      </c>
      <c r="AA38" s="77">
        <f t="shared" si="7"/>
        <v>11</v>
      </c>
      <c r="AB38" s="77">
        <f t="shared" si="8"/>
        <v>15</v>
      </c>
      <c r="AC38" s="77">
        <f t="shared" si="9"/>
        <v>18</v>
      </c>
    </row>
    <row r="39" spans="1:29">
      <c r="A39" s="17" t="s">
        <v>37</v>
      </c>
      <c r="B39" s="18">
        <v>1059</v>
      </c>
      <c r="C39" s="18">
        <v>1059</v>
      </c>
      <c r="D39" s="46">
        <v>1000</v>
      </c>
      <c r="E39" s="78">
        <v>1287</v>
      </c>
      <c r="F39" s="78">
        <v>2449</v>
      </c>
      <c r="G39" s="78">
        <v>2442</v>
      </c>
      <c r="H39" s="78">
        <v>2443</v>
      </c>
      <c r="I39" s="78">
        <v>2443</v>
      </c>
      <c r="J39" s="78">
        <v>2433</v>
      </c>
      <c r="K39" s="78">
        <v>2439</v>
      </c>
      <c r="L39" s="79">
        <f t="shared" si="10"/>
        <v>0</v>
      </c>
      <c r="M39" s="79">
        <f t="shared" si="12"/>
        <v>-5.5712936732766782E-2</v>
      </c>
      <c r="N39" s="79">
        <f t="shared" si="13"/>
        <v>0.28699999999999992</v>
      </c>
      <c r="O39" s="79">
        <f t="shared" si="14"/>
        <v>0.9028749028749028</v>
      </c>
      <c r="P39" s="79">
        <f t="shared" si="15"/>
        <v>-2.8583095140873871E-3</v>
      </c>
      <c r="Q39" s="79">
        <f t="shared" si="0"/>
        <v>4.0950040950038513E-4</v>
      </c>
      <c r="R39" s="79">
        <f t="shared" si="16"/>
        <v>0</v>
      </c>
      <c r="S39" s="79">
        <f t="shared" si="18"/>
        <v>-4.0933278755628244E-3</v>
      </c>
      <c r="T39" s="79">
        <f t="shared" si="1"/>
        <v>2.4660912453760009E-3</v>
      </c>
      <c r="U39" s="77">
        <f t="shared" si="11"/>
        <v>9</v>
      </c>
      <c r="V39" s="77">
        <f t="shared" si="2"/>
        <v>28</v>
      </c>
      <c r="W39" s="77">
        <f t="shared" si="3"/>
        <v>3</v>
      </c>
      <c r="X39" s="77">
        <f t="shared" si="4"/>
        <v>2</v>
      </c>
      <c r="Y39" s="77">
        <f t="shared" si="5"/>
        <v>27</v>
      </c>
      <c r="Z39" s="77">
        <f t="shared" si="6"/>
        <v>12</v>
      </c>
      <c r="AA39" s="77">
        <f t="shared" si="7"/>
        <v>12</v>
      </c>
      <c r="AB39" s="77">
        <f t="shared" si="8"/>
        <v>27</v>
      </c>
      <c r="AC39" s="77">
        <f t="shared" si="9"/>
        <v>16</v>
      </c>
    </row>
    <row r="40" spans="1:29">
      <c r="A40" s="80"/>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row>
    <row r="41" spans="1:29">
      <c r="A41" s="80"/>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row>
    <row r="42" spans="1:29">
      <c r="A42" s="24"/>
    </row>
    <row r="43" spans="1:29">
      <c r="A43" s="24"/>
    </row>
    <row r="44" spans="1:29">
      <c r="A44" s="24"/>
    </row>
    <row r="45" spans="1:29">
      <c r="A45" s="24"/>
    </row>
  </sheetData>
  <mergeCells count="4">
    <mergeCell ref="A5:A6"/>
    <mergeCell ref="B5:K5"/>
    <mergeCell ref="L5:T5"/>
    <mergeCell ref="U5:A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activeCell="F26" sqref="F26"/>
    </sheetView>
  </sheetViews>
  <sheetFormatPr baseColWidth="10" defaultColWidth="11.42578125" defaultRowHeight="15"/>
  <cols>
    <col min="1" max="1" width="29.42578125" style="10" customWidth="1"/>
    <col min="2" max="2" width="13.7109375" style="10" customWidth="1"/>
    <col min="3" max="3" width="8.7109375" style="10" customWidth="1"/>
    <col min="4" max="5" width="15.42578125" style="10" customWidth="1"/>
    <col min="6" max="6" width="13.85546875" style="10" customWidth="1"/>
    <col min="7" max="16384" width="11.42578125" style="10"/>
  </cols>
  <sheetData>
    <row r="1" spans="1:6" ht="15.75" customHeight="1">
      <c r="A1" s="93"/>
      <c r="B1" s="93"/>
      <c r="C1" s="93"/>
      <c r="D1" s="93"/>
      <c r="E1" s="93"/>
      <c r="F1" s="93"/>
    </row>
    <row r="2" spans="1:6">
      <c r="A2" s="84"/>
      <c r="B2" s="84"/>
      <c r="C2" s="84"/>
      <c r="D2" s="84"/>
      <c r="E2" s="84"/>
      <c r="F2" s="84"/>
    </row>
    <row r="3" spans="1:6" s="12" customFormat="1" ht="15" customHeight="1">
      <c r="A3" s="85"/>
      <c r="B3" s="85"/>
      <c r="C3" s="85"/>
      <c r="D3" s="85"/>
      <c r="E3" s="85"/>
      <c r="F3" s="85"/>
    </row>
    <row r="4" spans="1:6" s="37" customFormat="1" ht="24.75" customHeight="1">
      <c r="A4" s="94" t="s">
        <v>82</v>
      </c>
      <c r="B4" s="94"/>
      <c r="C4" s="94"/>
      <c r="D4" s="94"/>
      <c r="E4" s="94"/>
      <c r="F4" s="94"/>
    </row>
    <row r="5" spans="1:6" s="12" customFormat="1" ht="15" customHeight="1">
      <c r="A5" s="11"/>
      <c r="B5" s="11"/>
      <c r="C5" s="11"/>
      <c r="D5" s="11"/>
      <c r="E5" s="11"/>
      <c r="F5" s="11"/>
    </row>
    <row r="6" spans="1:6" s="12" customFormat="1" ht="15" customHeight="1">
      <c r="A6" s="88" t="s">
        <v>52</v>
      </c>
      <c r="B6" s="89" t="s">
        <v>53</v>
      </c>
      <c r="C6" s="90" t="s">
        <v>86</v>
      </c>
      <c r="D6" s="90"/>
      <c r="E6" s="90"/>
      <c r="F6" s="91"/>
    </row>
    <row r="7" spans="1:6" s="12" customFormat="1" ht="24.75" customHeight="1">
      <c r="A7" s="88"/>
      <c r="B7" s="89"/>
      <c r="C7" s="31" t="s">
        <v>2</v>
      </c>
      <c r="D7" s="31" t="s">
        <v>87</v>
      </c>
      <c r="E7" s="31" t="s">
        <v>88</v>
      </c>
      <c r="F7" s="32" t="s">
        <v>54</v>
      </c>
    </row>
    <row r="8" spans="1:6" s="13" customFormat="1" ht="3" customHeight="1"/>
    <row r="9" spans="1:6" s="12" customFormat="1">
      <c r="A9" s="14" t="s">
        <v>4</v>
      </c>
      <c r="B9" s="15">
        <v>286</v>
      </c>
      <c r="C9" s="15">
        <v>163929</v>
      </c>
      <c r="D9" s="15">
        <v>79959</v>
      </c>
      <c r="E9" s="15">
        <v>64246</v>
      </c>
      <c r="F9" s="15">
        <v>19724</v>
      </c>
    </row>
    <row r="10" spans="1:6" s="12" customFormat="1" ht="12.75" customHeight="1">
      <c r="A10" s="17" t="s">
        <v>5</v>
      </c>
      <c r="B10" s="18">
        <v>4</v>
      </c>
      <c r="C10" s="18">
        <v>610</v>
      </c>
      <c r="D10" s="18">
        <v>554</v>
      </c>
      <c r="E10" s="18">
        <v>56</v>
      </c>
      <c r="F10" s="18">
        <v>0</v>
      </c>
    </row>
    <row r="11" spans="1:6" s="12" customFormat="1" ht="12.75" customHeight="1">
      <c r="A11" s="17" t="s">
        <v>6</v>
      </c>
      <c r="B11" s="18">
        <v>5</v>
      </c>
      <c r="C11" s="18">
        <v>14987</v>
      </c>
      <c r="D11" s="18">
        <v>11131</v>
      </c>
      <c r="E11" s="18">
        <v>3856</v>
      </c>
      <c r="F11" s="18">
        <v>0</v>
      </c>
    </row>
    <row r="12" spans="1:6" s="12" customFormat="1" ht="12.75" customHeight="1">
      <c r="A12" s="17" t="s">
        <v>8</v>
      </c>
      <c r="B12" s="18">
        <v>5</v>
      </c>
      <c r="C12" s="18">
        <v>1733</v>
      </c>
      <c r="D12" s="18">
        <v>661</v>
      </c>
      <c r="E12" s="18">
        <v>1072</v>
      </c>
      <c r="F12" s="18">
        <v>0</v>
      </c>
    </row>
    <row r="13" spans="1:6" s="12" customFormat="1" ht="12.75" customHeight="1">
      <c r="A13" s="17" t="s">
        <v>9</v>
      </c>
      <c r="B13" s="18">
        <v>2</v>
      </c>
      <c r="C13" s="18">
        <v>1400</v>
      </c>
      <c r="D13" s="18">
        <v>883</v>
      </c>
      <c r="E13" s="18">
        <v>517</v>
      </c>
      <c r="F13" s="18">
        <v>0</v>
      </c>
    </row>
    <row r="14" spans="1:6" s="12" customFormat="1" ht="12.75" customHeight="1">
      <c r="A14" s="17" t="s">
        <v>10</v>
      </c>
      <c r="B14" s="18">
        <v>7</v>
      </c>
      <c r="C14" s="18">
        <v>2877</v>
      </c>
      <c r="D14" s="18" t="s">
        <v>55</v>
      </c>
      <c r="E14" s="18" t="s">
        <v>55</v>
      </c>
      <c r="F14" s="18">
        <v>2877</v>
      </c>
    </row>
    <row r="15" spans="1:6" s="12" customFormat="1" ht="12.75" customHeight="1">
      <c r="A15" s="17" t="s">
        <v>11</v>
      </c>
      <c r="B15" s="18">
        <v>3</v>
      </c>
      <c r="C15" s="18">
        <v>2439</v>
      </c>
      <c r="D15" s="18">
        <v>1424</v>
      </c>
      <c r="E15" s="18">
        <v>1015</v>
      </c>
      <c r="F15" s="18">
        <v>0</v>
      </c>
    </row>
    <row r="16" spans="1:6" s="12" customFormat="1" ht="12.75" customHeight="1">
      <c r="A16" s="17" t="s">
        <v>12</v>
      </c>
      <c r="B16" s="18">
        <v>15</v>
      </c>
      <c r="C16" s="18">
        <v>5088</v>
      </c>
      <c r="D16" s="18">
        <v>2036</v>
      </c>
      <c r="E16" s="18">
        <v>3052</v>
      </c>
      <c r="F16" s="18">
        <v>0</v>
      </c>
    </row>
    <row r="17" spans="1:6" s="12" customFormat="1" ht="12.75" customHeight="1">
      <c r="A17" s="17" t="s">
        <v>13</v>
      </c>
      <c r="B17" s="18">
        <v>5</v>
      </c>
      <c r="C17" s="18">
        <v>5468</v>
      </c>
      <c r="D17" s="18">
        <v>3650</v>
      </c>
      <c r="E17" s="18">
        <v>1818</v>
      </c>
      <c r="F17" s="18">
        <v>0</v>
      </c>
    </row>
    <row r="18" spans="1:6" s="12" customFormat="1" ht="12.75" customHeight="1">
      <c r="A18" s="17" t="s">
        <v>41</v>
      </c>
      <c r="B18" s="18">
        <v>10</v>
      </c>
      <c r="C18" s="18">
        <v>22324</v>
      </c>
      <c r="D18" s="18">
        <v>6006</v>
      </c>
      <c r="E18" s="18">
        <v>16318</v>
      </c>
      <c r="F18" s="18">
        <v>0</v>
      </c>
    </row>
    <row r="19" spans="1:6" s="12" customFormat="1" ht="12.75" customHeight="1">
      <c r="A19" s="17" t="s">
        <v>15</v>
      </c>
      <c r="B19" s="18">
        <v>4</v>
      </c>
      <c r="C19" s="18">
        <v>2750</v>
      </c>
      <c r="D19" s="18">
        <v>1256</v>
      </c>
      <c r="E19" s="18">
        <v>1494</v>
      </c>
      <c r="F19" s="18">
        <v>0</v>
      </c>
    </row>
    <row r="20" spans="1:6" s="12" customFormat="1" ht="12.75" customHeight="1">
      <c r="A20" s="17" t="s">
        <v>16</v>
      </c>
      <c r="B20" s="18">
        <v>10</v>
      </c>
      <c r="C20" s="18">
        <v>5802</v>
      </c>
      <c r="D20" s="18">
        <v>3568</v>
      </c>
      <c r="E20" s="18">
        <v>2234</v>
      </c>
      <c r="F20" s="18">
        <v>0</v>
      </c>
    </row>
    <row r="21" spans="1:6" s="12" customFormat="1" ht="12.75" customHeight="1">
      <c r="A21" s="17" t="s">
        <v>17</v>
      </c>
      <c r="B21" s="18">
        <v>17</v>
      </c>
      <c r="C21" s="18">
        <v>3875</v>
      </c>
      <c r="D21" s="18">
        <v>1937</v>
      </c>
      <c r="E21" s="18">
        <v>1938</v>
      </c>
      <c r="F21" s="18">
        <v>0</v>
      </c>
    </row>
    <row r="22" spans="1:6" s="12" customFormat="1" ht="12.75" customHeight="1">
      <c r="A22" s="17" t="s">
        <v>18</v>
      </c>
      <c r="B22" s="18">
        <v>12</v>
      </c>
      <c r="C22" s="18">
        <v>1886</v>
      </c>
      <c r="D22" s="18" t="s">
        <v>55</v>
      </c>
      <c r="E22" s="18" t="s">
        <v>55</v>
      </c>
      <c r="F22" s="18">
        <v>1886</v>
      </c>
    </row>
    <row r="23" spans="1:6" s="12" customFormat="1" ht="12.75" customHeight="1">
      <c r="A23" s="17" t="s">
        <v>19</v>
      </c>
      <c r="B23" s="18">
        <v>12</v>
      </c>
      <c r="C23" s="18">
        <v>8967</v>
      </c>
      <c r="D23" s="18" t="s">
        <v>55</v>
      </c>
      <c r="E23" s="18" t="s">
        <v>55</v>
      </c>
      <c r="F23" s="18">
        <v>8967</v>
      </c>
    </row>
    <row r="24" spans="1:6" s="12" customFormat="1" ht="12.75" customHeight="1">
      <c r="A24" s="17" t="s">
        <v>20</v>
      </c>
      <c r="B24" s="18">
        <v>20</v>
      </c>
      <c r="C24" s="18">
        <v>9964</v>
      </c>
      <c r="D24" s="18">
        <v>6974</v>
      </c>
      <c r="E24" s="18">
        <v>2990</v>
      </c>
      <c r="F24" s="18">
        <v>0</v>
      </c>
    </row>
    <row r="25" spans="1:6" s="12" customFormat="1" ht="12.75" customHeight="1">
      <c r="A25" s="17" t="s">
        <v>21</v>
      </c>
      <c r="B25" s="18">
        <v>24</v>
      </c>
      <c r="C25" s="18">
        <v>9141</v>
      </c>
      <c r="D25" s="18">
        <v>5521</v>
      </c>
      <c r="E25" s="18">
        <v>3620</v>
      </c>
      <c r="F25" s="18">
        <v>0</v>
      </c>
    </row>
    <row r="26" spans="1:6" s="12" customFormat="1" ht="12.75" customHeight="1">
      <c r="A26" s="17" t="s">
        <v>22</v>
      </c>
      <c r="B26" s="18">
        <v>7</v>
      </c>
      <c r="C26" s="18">
        <v>2559</v>
      </c>
      <c r="D26" s="18">
        <v>1712</v>
      </c>
      <c r="E26" s="18">
        <v>847</v>
      </c>
      <c r="F26" s="18">
        <v>0</v>
      </c>
    </row>
    <row r="27" spans="1:6" s="12" customFormat="1" ht="12.75" customHeight="1">
      <c r="A27" s="17" t="s">
        <v>23</v>
      </c>
      <c r="B27" s="18">
        <v>1</v>
      </c>
      <c r="C27" s="18">
        <v>866</v>
      </c>
      <c r="D27" s="18" t="s">
        <v>55</v>
      </c>
      <c r="E27" s="18" t="s">
        <v>55</v>
      </c>
      <c r="F27" s="18">
        <v>866</v>
      </c>
    </row>
    <row r="28" spans="1:6" s="12" customFormat="1" ht="12.75" customHeight="1">
      <c r="A28" s="17" t="s">
        <v>24</v>
      </c>
      <c r="B28" s="18">
        <v>3</v>
      </c>
      <c r="C28" s="18">
        <v>6207</v>
      </c>
      <c r="D28" s="18">
        <v>4459</v>
      </c>
      <c r="E28" s="18">
        <v>1748</v>
      </c>
      <c r="F28" s="18">
        <v>0</v>
      </c>
    </row>
    <row r="29" spans="1:6" s="12" customFormat="1" ht="12.75" customHeight="1">
      <c r="A29" s="17" t="s">
        <v>25</v>
      </c>
      <c r="B29" s="18">
        <v>15</v>
      </c>
      <c r="C29" s="18">
        <v>4457</v>
      </c>
      <c r="D29" s="18">
        <v>1756</v>
      </c>
      <c r="E29" s="18">
        <v>2701</v>
      </c>
      <c r="F29" s="18">
        <v>0</v>
      </c>
    </row>
    <row r="30" spans="1:6" s="12" customFormat="1" ht="12.75" customHeight="1">
      <c r="A30" s="17" t="s">
        <v>26</v>
      </c>
      <c r="B30" s="18">
        <v>3</v>
      </c>
      <c r="C30" s="18">
        <v>3712</v>
      </c>
      <c r="D30" s="18">
        <v>2483</v>
      </c>
      <c r="E30" s="18">
        <v>1229</v>
      </c>
      <c r="F30" s="18">
        <v>0</v>
      </c>
    </row>
    <row r="31" spans="1:6" s="12" customFormat="1" ht="12.75" customHeight="1">
      <c r="A31" s="17" t="s">
        <v>27</v>
      </c>
      <c r="B31" s="18">
        <v>4</v>
      </c>
      <c r="C31" s="18">
        <v>2469</v>
      </c>
      <c r="D31" s="18">
        <v>1352</v>
      </c>
      <c r="E31" s="18">
        <v>1117</v>
      </c>
      <c r="F31" s="18">
        <v>0</v>
      </c>
    </row>
    <row r="32" spans="1:6" s="12" customFormat="1" ht="12.75" customHeight="1">
      <c r="A32" s="17" t="s">
        <v>28</v>
      </c>
      <c r="B32" s="18">
        <v>2</v>
      </c>
      <c r="C32" s="18">
        <v>2010</v>
      </c>
      <c r="D32" s="18">
        <v>1185</v>
      </c>
      <c r="E32" s="18">
        <v>825</v>
      </c>
      <c r="F32" s="18">
        <v>0</v>
      </c>
    </row>
    <row r="33" spans="1:6" s="12" customFormat="1" ht="12.75" customHeight="1">
      <c r="A33" s="17" t="s">
        <v>29</v>
      </c>
      <c r="B33" s="18">
        <v>6</v>
      </c>
      <c r="C33" s="18">
        <v>3062</v>
      </c>
      <c r="D33" s="18">
        <v>1740</v>
      </c>
      <c r="E33" s="18">
        <v>1322</v>
      </c>
      <c r="F33" s="18">
        <v>0</v>
      </c>
    </row>
    <row r="34" spans="1:6" s="12" customFormat="1" ht="12.75" customHeight="1">
      <c r="A34" s="33" t="s">
        <v>30</v>
      </c>
      <c r="B34" s="34">
        <v>6</v>
      </c>
      <c r="C34" s="34">
        <v>6344</v>
      </c>
      <c r="D34" s="34">
        <v>4000</v>
      </c>
      <c r="E34" s="34">
        <v>2344</v>
      </c>
      <c r="F34" s="34">
        <v>0</v>
      </c>
    </row>
    <row r="35" spans="1:6" s="12" customFormat="1" ht="12.75" customHeight="1">
      <c r="A35" s="17" t="s">
        <v>31</v>
      </c>
      <c r="B35" s="18">
        <v>15</v>
      </c>
      <c r="C35" s="18">
        <v>7880</v>
      </c>
      <c r="D35" s="18" t="s">
        <v>55</v>
      </c>
      <c r="E35" s="18" t="s">
        <v>55</v>
      </c>
      <c r="F35" s="18">
        <v>7880</v>
      </c>
    </row>
    <row r="36" spans="1:6" s="12" customFormat="1" ht="12.75" customHeight="1">
      <c r="A36" s="17" t="s">
        <v>32</v>
      </c>
      <c r="B36" s="18">
        <v>18</v>
      </c>
      <c r="C36" s="18">
        <v>5537</v>
      </c>
      <c r="D36" s="18">
        <v>2475</v>
      </c>
      <c r="E36" s="18">
        <v>3062</v>
      </c>
      <c r="F36" s="18">
        <v>0</v>
      </c>
    </row>
    <row r="37" spans="1:6" s="12" customFormat="1" ht="12.75" customHeight="1">
      <c r="A37" s="17" t="s">
        <v>33</v>
      </c>
      <c r="B37" s="18">
        <v>9</v>
      </c>
      <c r="C37" s="18">
        <v>7310</v>
      </c>
      <c r="D37" s="18">
        <v>4623</v>
      </c>
      <c r="E37" s="18">
        <v>2687</v>
      </c>
      <c r="F37" s="18">
        <v>0</v>
      </c>
    </row>
    <row r="38" spans="1:6" s="12" customFormat="1" ht="12.75" customHeight="1">
      <c r="A38" s="17" t="s">
        <v>34</v>
      </c>
      <c r="B38" s="18">
        <v>3</v>
      </c>
      <c r="C38" s="18">
        <v>1131</v>
      </c>
      <c r="D38" s="18">
        <v>344</v>
      </c>
      <c r="E38" s="18">
        <v>787</v>
      </c>
      <c r="F38" s="18">
        <v>0</v>
      </c>
    </row>
    <row r="39" spans="1:6" s="12" customFormat="1" ht="12.75" customHeight="1">
      <c r="A39" s="17" t="s">
        <v>35</v>
      </c>
      <c r="B39" s="18">
        <v>17</v>
      </c>
      <c r="C39" s="18">
        <v>7385</v>
      </c>
      <c r="D39" s="18">
        <v>3725</v>
      </c>
      <c r="E39" s="18">
        <v>3660</v>
      </c>
      <c r="F39" s="18">
        <v>0</v>
      </c>
    </row>
    <row r="40" spans="1:6" s="12" customFormat="1" ht="12.75" customHeight="1">
      <c r="A40" s="17" t="s">
        <v>36</v>
      </c>
      <c r="B40" s="18">
        <v>3</v>
      </c>
      <c r="C40" s="18">
        <v>2630</v>
      </c>
      <c r="D40" s="18">
        <v>1217</v>
      </c>
      <c r="E40" s="18">
        <v>1413</v>
      </c>
      <c r="F40" s="18">
        <v>0</v>
      </c>
    </row>
    <row r="41" spans="1:6" s="12" customFormat="1" ht="12.75" customHeight="1">
      <c r="A41" s="35" t="s">
        <v>37</v>
      </c>
      <c r="B41" s="36">
        <v>19</v>
      </c>
      <c r="C41" s="36">
        <v>1059</v>
      </c>
      <c r="D41" s="36">
        <v>709</v>
      </c>
      <c r="E41" s="36">
        <v>350</v>
      </c>
      <c r="F41" s="36">
        <v>0</v>
      </c>
    </row>
    <row r="42" spans="1:6" s="12" customFormat="1">
      <c r="A42" s="95"/>
      <c r="B42" s="95"/>
      <c r="C42" s="95"/>
      <c r="D42" s="95"/>
      <c r="E42" s="95"/>
      <c r="F42" s="95"/>
    </row>
    <row r="43" spans="1:6" s="19" customFormat="1" ht="24.75" customHeight="1">
      <c r="A43" s="95" t="s">
        <v>59</v>
      </c>
      <c r="B43" s="95"/>
      <c r="C43" s="95"/>
      <c r="D43" s="95"/>
      <c r="E43" s="95"/>
      <c r="F43" s="95"/>
    </row>
    <row r="44" spans="1:6" s="19" customFormat="1" ht="24.75" customHeight="1">
      <c r="A44" s="95" t="s">
        <v>60</v>
      </c>
      <c r="B44" s="95"/>
      <c r="C44" s="95"/>
      <c r="D44" s="95"/>
      <c r="E44" s="95"/>
      <c r="F44" s="95"/>
    </row>
    <row r="45" spans="1:6" s="19" customFormat="1" ht="24.75" customHeight="1">
      <c r="A45" s="95" t="s">
        <v>61</v>
      </c>
      <c r="B45" s="95"/>
      <c r="C45" s="95"/>
      <c r="D45" s="95"/>
      <c r="E45" s="95"/>
      <c r="F45" s="95"/>
    </row>
    <row r="46" spans="1:6" s="19" customFormat="1" ht="24.75" customHeight="1">
      <c r="A46" s="95" t="s">
        <v>62</v>
      </c>
      <c r="B46" s="95"/>
      <c r="C46" s="95"/>
      <c r="D46" s="95"/>
      <c r="E46" s="95"/>
      <c r="F46" s="95"/>
    </row>
    <row r="47" spans="1:6" s="19" customFormat="1" ht="24.75" customHeight="1">
      <c r="A47" s="95" t="s">
        <v>57</v>
      </c>
      <c r="B47" s="95"/>
      <c r="C47" s="95"/>
      <c r="D47" s="95"/>
      <c r="E47" s="95"/>
      <c r="F47" s="95"/>
    </row>
  </sheetData>
  <mergeCells count="13">
    <mergeCell ref="A46:F46"/>
    <mergeCell ref="A47:F47"/>
    <mergeCell ref="A6:A7"/>
    <mergeCell ref="B6:B7"/>
    <mergeCell ref="C6:F6"/>
    <mergeCell ref="A42:F42"/>
    <mergeCell ref="A43:F43"/>
    <mergeCell ref="A44:F44"/>
    <mergeCell ref="A1:F1"/>
    <mergeCell ref="A2:F2"/>
    <mergeCell ref="A3:F3"/>
    <mergeCell ref="A4:F4"/>
    <mergeCell ref="A45:F45"/>
  </mergeCells>
  <printOptions horizontalCentered="1"/>
  <pageMargins left="0.70866141732283472" right="0.70866141732283472" top="0.74803149606299213" bottom="0.74803149606299213" header="0.31496062992125984" footer="0.31496062992125984"/>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8"/>
  <sheetViews>
    <sheetView zoomScaleNormal="100" workbookViewId="0">
      <selection activeCell="L16" sqref="L16"/>
    </sheetView>
  </sheetViews>
  <sheetFormatPr baseColWidth="10" defaultColWidth="11.42578125" defaultRowHeight="9"/>
  <cols>
    <col min="1" max="1" width="27.42578125" style="5" customWidth="1"/>
    <col min="2" max="2" width="14.28515625" style="5" customWidth="1"/>
    <col min="3" max="3" width="10.7109375" style="5" customWidth="1"/>
    <col min="4" max="5" width="13.85546875" style="5" customWidth="1"/>
    <col min="6" max="6" width="12" style="5" customWidth="1"/>
    <col min="7" max="16384" width="11.42578125" style="5"/>
  </cols>
  <sheetData>
    <row r="1" spans="1:52" ht="15" customHeight="1">
      <c r="A1" s="96"/>
      <c r="B1" s="96"/>
      <c r="C1" s="96"/>
      <c r="D1" s="96"/>
      <c r="E1" s="96"/>
      <c r="F1" s="96"/>
    </row>
    <row r="2" spans="1:52" ht="15" customHeight="1">
      <c r="A2" s="97"/>
      <c r="B2" s="97"/>
      <c r="C2" s="97"/>
      <c r="D2" s="97"/>
      <c r="E2" s="97"/>
      <c r="F2" s="97"/>
    </row>
    <row r="3" spans="1:52" ht="15" customHeight="1">
      <c r="A3" s="38"/>
      <c r="B3" s="38"/>
      <c r="C3" s="38"/>
      <c r="D3" s="38"/>
      <c r="E3" s="38"/>
      <c r="F3" s="51"/>
      <c r="AW3" s="5">
        <v>35.25</v>
      </c>
      <c r="AX3" s="5">
        <v>327.75</v>
      </c>
      <c r="AY3" s="5">
        <v>2</v>
      </c>
      <c r="AZ3" s="5">
        <v>1</v>
      </c>
    </row>
    <row r="4" spans="1:52" s="54" customFormat="1" ht="30" customHeight="1">
      <c r="A4" s="98" t="s">
        <v>81</v>
      </c>
      <c r="B4" s="98"/>
      <c r="C4" s="98"/>
      <c r="D4" s="98"/>
      <c r="E4" s="98"/>
      <c r="F4" s="98"/>
    </row>
    <row r="5" spans="1:52" ht="15" customHeight="1">
      <c r="A5" s="39"/>
      <c r="B5" s="39"/>
      <c r="C5" s="39"/>
      <c r="D5" s="39"/>
      <c r="E5" s="39"/>
      <c r="F5" s="39"/>
    </row>
    <row r="6" spans="1:52" ht="15" customHeight="1">
      <c r="A6" s="100" t="s">
        <v>52</v>
      </c>
      <c r="B6" s="101" t="s">
        <v>53</v>
      </c>
      <c r="C6" s="102" t="s">
        <v>86</v>
      </c>
      <c r="D6" s="103"/>
      <c r="E6" s="103"/>
      <c r="F6" s="104"/>
    </row>
    <row r="7" spans="1:52" ht="31.5" customHeight="1">
      <c r="A7" s="100"/>
      <c r="B7" s="101"/>
      <c r="C7" s="40" t="s">
        <v>2</v>
      </c>
      <c r="D7" s="41" t="s">
        <v>87</v>
      </c>
      <c r="E7" s="41" t="s">
        <v>88</v>
      </c>
      <c r="F7" s="42" t="s">
        <v>54</v>
      </c>
    </row>
    <row r="8" spans="1:52" ht="4.5" customHeight="1"/>
    <row r="9" spans="1:52" ht="11.25">
      <c r="A9" s="43" t="s">
        <v>4</v>
      </c>
      <c r="B9" s="44">
        <v>277</v>
      </c>
      <c r="C9" s="44">
        <v>161873</v>
      </c>
      <c r="D9" s="44">
        <v>77726</v>
      </c>
      <c r="E9" s="44">
        <v>66773</v>
      </c>
      <c r="F9" s="44">
        <f>'[41]SPE P14 dt'!J5</f>
        <v>17374</v>
      </c>
      <c r="G9" s="6"/>
      <c r="H9" s="6"/>
    </row>
    <row r="10" spans="1:52" ht="12.75" customHeight="1">
      <c r="A10" s="45" t="s">
        <v>5</v>
      </c>
      <c r="B10" s="46">
        <v>4</v>
      </c>
      <c r="C10" s="46">
        <v>1524</v>
      </c>
      <c r="D10" s="46" t="s">
        <v>55</v>
      </c>
      <c r="E10" s="46" t="s">
        <v>55</v>
      </c>
      <c r="F10" s="46">
        <f>'[41]SPE P14 dt'!J7</f>
        <v>1524</v>
      </c>
      <c r="G10" s="6"/>
    </row>
    <row r="11" spans="1:52" ht="12.75" customHeight="1">
      <c r="A11" s="45" t="s">
        <v>6</v>
      </c>
      <c r="B11" s="46">
        <v>5</v>
      </c>
      <c r="C11" s="46">
        <v>14987</v>
      </c>
      <c r="D11" s="46">
        <v>11131</v>
      </c>
      <c r="E11" s="46">
        <v>3856</v>
      </c>
      <c r="F11" s="46">
        <f>'[41]SPE P14 dt'!J8</f>
        <v>0</v>
      </c>
      <c r="G11" s="6"/>
    </row>
    <row r="12" spans="1:52" ht="12.75" customHeight="1">
      <c r="A12" s="45" t="s">
        <v>8</v>
      </c>
      <c r="B12" s="46">
        <v>5</v>
      </c>
      <c r="C12" s="46">
        <v>1734</v>
      </c>
      <c r="D12" s="46">
        <v>633</v>
      </c>
      <c r="E12" s="46">
        <v>1101</v>
      </c>
      <c r="F12" s="46">
        <f>'[41]SPE P14 dt'!J9</f>
        <v>0</v>
      </c>
      <c r="G12" s="7"/>
    </row>
    <row r="13" spans="1:52" ht="12.75" customHeight="1">
      <c r="A13" s="45" t="s">
        <v>9</v>
      </c>
      <c r="B13" s="46">
        <v>2</v>
      </c>
      <c r="C13" s="46">
        <v>1704</v>
      </c>
      <c r="D13" s="46">
        <v>1000</v>
      </c>
      <c r="E13" s="46">
        <v>704</v>
      </c>
      <c r="F13" s="46">
        <f>'[41]SPE P14 dt'!J10</f>
        <v>0</v>
      </c>
      <c r="G13" s="7"/>
    </row>
    <row r="14" spans="1:52" ht="12.75" customHeight="1">
      <c r="A14" s="45" t="s">
        <v>10</v>
      </c>
      <c r="B14" s="46">
        <v>7</v>
      </c>
      <c r="C14" s="46">
        <v>2877</v>
      </c>
      <c r="D14" s="46" t="s">
        <v>55</v>
      </c>
      <c r="E14" s="46" t="s">
        <v>55</v>
      </c>
      <c r="F14" s="46">
        <f>'[41]SPE P14 dt'!J11</f>
        <v>2877</v>
      </c>
      <c r="G14" s="7"/>
    </row>
    <row r="15" spans="1:52" ht="12.75" customHeight="1">
      <c r="A15" s="45" t="s">
        <v>11</v>
      </c>
      <c r="B15" s="46">
        <v>3</v>
      </c>
      <c r="C15" s="46">
        <v>2605</v>
      </c>
      <c r="D15" s="46">
        <v>367</v>
      </c>
      <c r="E15" s="46">
        <v>378</v>
      </c>
      <c r="F15" s="46">
        <f>'[41]SPE P14 dt'!J12</f>
        <v>1860</v>
      </c>
      <c r="G15" s="8"/>
    </row>
    <row r="16" spans="1:52" ht="12.75" customHeight="1">
      <c r="A16" s="45" t="s">
        <v>12</v>
      </c>
      <c r="B16" s="46">
        <v>15</v>
      </c>
      <c r="C16" s="46">
        <v>5088</v>
      </c>
      <c r="D16" s="46">
        <v>2036</v>
      </c>
      <c r="E16" s="46">
        <v>3052</v>
      </c>
      <c r="F16" s="46">
        <f>'[41]SPE P14 dt'!J13</f>
        <v>0</v>
      </c>
      <c r="G16" s="7"/>
    </row>
    <row r="17" spans="1:7" ht="12.75" customHeight="1">
      <c r="A17" s="45" t="s">
        <v>13</v>
      </c>
      <c r="B17" s="46">
        <v>6</v>
      </c>
      <c r="C17" s="46">
        <v>5496</v>
      </c>
      <c r="D17" s="46">
        <v>2980</v>
      </c>
      <c r="E17" s="46">
        <v>2516</v>
      </c>
      <c r="F17" s="46">
        <f>'[41]SPE P14 dt'!J14</f>
        <v>0</v>
      </c>
      <c r="G17" s="7"/>
    </row>
    <row r="18" spans="1:7" ht="12.75" customHeight="1">
      <c r="A18" s="45" t="s">
        <v>41</v>
      </c>
      <c r="B18" s="46">
        <v>11</v>
      </c>
      <c r="C18" s="46">
        <v>22524</v>
      </c>
      <c r="D18" s="46">
        <v>6406</v>
      </c>
      <c r="E18" s="46">
        <v>16118</v>
      </c>
      <c r="F18" s="46">
        <f>'[41]SPE P14 dt'!J15</f>
        <v>0</v>
      </c>
      <c r="G18" s="7"/>
    </row>
    <row r="19" spans="1:7" ht="12.75" customHeight="1">
      <c r="A19" s="45" t="s">
        <v>15</v>
      </c>
      <c r="B19" s="46">
        <v>3</v>
      </c>
      <c r="C19" s="46">
        <v>2092</v>
      </c>
      <c r="D19" s="46">
        <v>834</v>
      </c>
      <c r="E19" s="46">
        <v>1258</v>
      </c>
      <c r="F19" s="46">
        <f>'[41]SPE P14 dt'!J16</f>
        <v>0</v>
      </c>
      <c r="G19" s="7"/>
    </row>
    <row r="20" spans="1:7" ht="12.75" customHeight="1">
      <c r="A20" s="45" t="s">
        <v>16</v>
      </c>
      <c r="B20" s="46">
        <v>10</v>
      </c>
      <c r="C20" s="46">
        <v>5706</v>
      </c>
      <c r="D20" s="46">
        <v>3425</v>
      </c>
      <c r="E20" s="46">
        <v>2281</v>
      </c>
      <c r="F20" s="46">
        <f>'[41]SPE P14 dt'!J17</f>
        <v>0</v>
      </c>
      <c r="G20" s="7"/>
    </row>
    <row r="21" spans="1:7" ht="12.75" customHeight="1">
      <c r="A21" s="45" t="s">
        <v>17</v>
      </c>
      <c r="B21" s="46">
        <v>17</v>
      </c>
      <c r="C21" s="46">
        <v>3881</v>
      </c>
      <c r="D21" s="46">
        <v>1940</v>
      </c>
      <c r="E21" s="46">
        <v>1941</v>
      </c>
      <c r="F21" s="46">
        <f>'[41]SPE P14 dt'!J18</f>
        <v>0</v>
      </c>
      <c r="G21" s="7"/>
    </row>
    <row r="22" spans="1:7" ht="12.75" customHeight="1">
      <c r="A22" s="45" t="s">
        <v>18</v>
      </c>
      <c r="B22" s="46">
        <v>12</v>
      </c>
      <c r="C22" s="46">
        <v>1886</v>
      </c>
      <c r="D22" s="46">
        <v>1712</v>
      </c>
      <c r="E22" s="46">
        <v>174</v>
      </c>
      <c r="F22" s="46">
        <f>'[41]SPE P14 dt'!J19</f>
        <v>0</v>
      </c>
      <c r="G22" s="8"/>
    </row>
    <row r="23" spans="1:7" ht="12.75" customHeight="1">
      <c r="A23" s="45" t="s">
        <v>19</v>
      </c>
      <c r="B23" s="46">
        <v>12</v>
      </c>
      <c r="C23" s="46">
        <v>9518</v>
      </c>
      <c r="D23" s="46">
        <v>4367</v>
      </c>
      <c r="E23" s="46">
        <v>5151</v>
      </c>
      <c r="F23" s="46">
        <f>'[41]SPE P14 dt'!J20</f>
        <v>0</v>
      </c>
      <c r="G23" s="7"/>
    </row>
    <row r="24" spans="1:7" ht="12.75" customHeight="1">
      <c r="A24" s="45" t="s">
        <v>20</v>
      </c>
      <c r="B24" s="46">
        <v>20</v>
      </c>
      <c r="C24" s="46">
        <v>17493</v>
      </c>
      <c r="D24" s="46">
        <v>11756</v>
      </c>
      <c r="E24" s="46">
        <v>5737</v>
      </c>
      <c r="F24" s="46">
        <f>'[41]SPE P14 dt'!J21</f>
        <v>0</v>
      </c>
      <c r="G24" s="7"/>
    </row>
    <row r="25" spans="1:7" ht="12.75" customHeight="1">
      <c r="A25" s="45" t="s">
        <v>21</v>
      </c>
      <c r="B25" s="46">
        <v>16</v>
      </c>
      <c r="C25" s="46">
        <v>330</v>
      </c>
      <c r="D25" s="46">
        <v>270</v>
      </c>
      <c r="E25" s="46">
        <v>60</v>
      </c>
      <c r="F25" s="46">
        <f>'[41]SPE P14 dt'!J22</f>
        <v>0</v>
      </c>
      <c r="G25" s="7"/>
    </row>
    <row r="26" spans="1:7" ht="12.75" customHeight="1">
      <c r="A26" s="45" t="s">
        <v>22</v>
      </c>
      <c r="B26" s="46">
        <v>7</v>
      </c>
      <c r="C26" s="46">
        <v>2559</v>
      </c>
      <c r="D26" s="46">
        <v>1153</v>
      </c>
      <c r="E26" s="46">
        <v>1406</v>
      </c>
      <c r="F26" s="46">
        <f>'[41]SPE P14 dt'!J23</f>
        <v>0</v>
      </c>
      <c r="G26" s="7"/>
    </row>
    <row r="27" spans="1:7" ht="12.75" customHeight="1">
      <c r="A27" s="45" t="s">
        <v>23</v>
      </c>
      <c r="B27" s="46">
        <v>1</v>
      </c>
      <c r="C27" s="46">
        <v>962</v>
      </c>
      <c r="D27" s="46">
        <v>490</v>
      </c>
      <c r="E27" s="46">
        <v>472</v>
      </c>
      <c r="F27" s="46">
        <f>'[41]SPE P14 dt'!J24</f>
        <v>0</v>
      </c>
      <c r="G27" s="7"/>
    </row>
    <row r="28" spans="1:7" ht="12.75" customHeight="1">
      <c r="A28" s="45" t="s">
        <v>24</v>
      </c>
      <c r="B28" s="46">
        <v>3</v>
      </c>
      <c r="C28" s="46">
        <v>6108</v>
      </c>
      <c r="D28" s="46">
        <v>4146</v>
      </c>
      <c r="E28" s="46">
        <v>1962</v>
      </c>
      <c r="F28" s="46">
        <f>'[41]SPE P14 dt'!J25</f>
        <v>0</v>
      </c>
      <c r="G28" s="7"/>
    </row>
    <row r="29" spans="1:7" ht="12.75" customHeight="1">
      <c r="A29" s="45" t="s">
        <v>25</v>
      </c>
      <c r="B29" s="46">
        <v>15</v>
      </c>
      <c r="C29" s="46">
        <v>4737</v>
      </c>
      <c r="D29" s="46">
        <v>1585</v>
      </c>
      <c r="E29" s="46">
        <v>3152</v>
      </c>
      <c r="F29" s="46">
        <f>'[41]SPE P14 dt'!J26</f>
        <v>0</v>
      </c>
      <c r="G29" s="7"/>
    </row>
    <row r="30" spans="1:7" ht="12.75" customHeight="1">
      <c r="A30" s="45" t="s">
        <v>26</v>
      </c>
      <c r="B30" s="46">
        <v>3</v>
      </c>
      <c r="C30" s="46">
        <v>3712</v>
      </c>
      <c r="D30" s="46">
        <v>2471</v>
      </c>
      <c r="E30" s="46">
        <v>1241</v>
      </c>
      <c r="F30" s="46">
        <f>'[41]SPE P14 dt'!J27</f>
        <v>0</v>
      </c>
      <c r="G30" s="7"/>
    </row>
    <row r="31" spans="1:7" ht="12.75" customHeight="1">
      <c r="A31" s="45" t="s">
        <v>27</v>
      </c>
      <c r="B31" s="46">
        <v>4</v>
      </c>
      <c r="C31" s="46">
        <v>2342</v>
      </c>
      <c r="D31" s="46">
        <v>1429</v>
      </c>
      <c r="E31" s="46">
        <v>913</v>
      </c>
      <c r="F31" s="46">
        <f>'[41]SPE P14 dt'!J28</f>
        <v>0</v>
      </c>
      <c r="G31" s="7"/>
    </row>
    <row r="32" spans="1:7" ht="12.75" customHeight="1">
      <c r="A32" s="45" t="s">
        <v>28</v>
      </c>
      <c r="B32" s="46">
        <v>2</v>
      </c>
      <c r="C32" s="46">
        <v>2010</v>
      </c>
      <c r="D32" s="46">
        <v>1185</v>
      </c>
      <c r="E32" s="46">
        <v>825</v>
      </c>
      <c r="F32" s="46">
        <f>'[41]SPE P14 dt'!J29</f>
        <v>0</v>
      </c>
      <c r="G32" s="7"/>
    </row>
    <row r="33" spans="1:7" ht="12.75" customHeight="1">
      <c r="A33" s="45" t="s">
        <v>29</v>
      </c>
      <c r="B33" s="46">
        <v>6</v>
      </c>
      <c r="C33" s="46">
        <v>3454</v>
      </c>
      <c r="D33" s="46">
        <v>1702</v>
      </c>
      <c r="E33" s="46">
        <v>1752</v>
      </c>
      <c r="F33" s="46">
        <f>'[41]SPE P14 dt'!J30</f>
        <v>0</v>
      </c>
      <c r="G33" s="7"/>
    </row>
    <row r="34" spans="1:7" ht="12.75" customHeight="1">
      <c r="A34" s="49" t="s">
        <v>30</v>
      </c>
      <c r="B34" s="50">
        <v>6</v>
      </c>
      <c r="C34" s="50">
        <v>6344</v>
      </c>
      <c r="D34" s="50">
        <v>4000</v>
      </c>
      <c r="E34" s="50">
        <v>2344</v>
      </c>
      <c r="F34" s="50">
        <f>'[41]SPE P14 dt'!J31</f>
        <v>0</v>
      </c>
      <c r="G34" s="7"/>
    </row>
    <row r="35" spans="1:7" ht="12.75" customHeight="1">
      <c r="A35" s="45" t="s">
        <v>31</v>
      </c>
      <c r="B35" s="46">
        <v>13</v>
      </c>
      <c r="C35" s="46">
        <v>7592</v>
      </c>
      <c r="D35" s="46" t="s">
        <v>55</v>
      </c>
      <c r="E35" s="46" t="s">
        <v>55</v>
      </c>
      <c r="F35" s="46">
        <f>'[41]SPE P14 dt'!J32</f>
        <v>7592</v>
      </c>
      <c r="G35" s="7"/>
    </row>
    <row r="36" spans="1:7" ht="12.75" customHeight="1">
      <c r="A36" s="45" t="s">
        <v>32</v>
      </c>
      <c r="B36" s="46">
        <v>18</v>
      </c>
      <c r="C36" s="46">
        <v>3521</v>
      </c>
      <c r="D36" s="46" t="s">
        <v>55</v>
      </c>
      <c r="E36" s="46" t="s">
        <v>55</v>
      </c>
      <c r="F36" s="46">
        <f>'[41]SPE P14 dt'!J33</f>
        <v>3521</v>
      </c>
      <c r="G36" s="7"/>
    </row>
    <row r="37" spans="1:7" ht="12.75" customHeight="1">
      <c r="A37" s="45" t="s">
        <v>33</v>
      </c>
      <c r="B37" s="46">
        <v>9</v>
      </c>
      <c r="C37" s="46">
        <v>7310</v>
      </c>
      <c r="D37" s="46">
        <v>4623</v>
      </c>
      <c r="E37" s="46">
        <v>2687</v>
      </c>
      <c r="F37" s="46">
        <f>'[41]SPE P14 dt'!J34</f>
        <v>0</v>
      </c>
      <c r="G37" s="7"/>
    </row>
    <row r="38" spans="1:7" ht="12.75" customHeight="1">
      <c r="A38" s="45" t="s">
        <v>34</v>
      </c>
      <c r="B38" s="46">
        <v>3</v>
      </c>
      <c r="C38" s="46">
        <v>1129</v>
      </c>
      <c r="D38" s="46">
        <v>492</v>
      </c>
      <c r="E38" s="46">
        <v>637</v>
      </c>
      <c r="F38" s="46">
        <f>'[41]SPE P14 dt'!J35</f>
        <v>0</v>
      </c>
      <c r="G38" s="7"/>
    </row>
    <row r="39" spans="1:7" ht="12.75" customHeight="1">
      <c r="A39" s="45" t="s">
        <v>35</v>
      </c>
      <c r="B39" s="46">
        <v>17</v>
      </c>
      <c r="C39" s="46">
        <v>6946</v>
      </c>
      <c r="D39" s="46">
        <v>3625</v>
      </c>
      <c r="E39" s="46">
        <v>3321</v>
      </c>
      <c r="F39" s="46">
        <f>'[41]SPE P14 dt'!J36</f>
        <v>0</v>
      </c>
      <c r="G39" s="7"/>
    </row>
    <row r="40" spans="1:7" ht="12.75" customHeight="1">
      <c r="A40" s="45" t="s">
        <v>36</v>
      </c>
      <c r="B40" s="46">
        <v>3</v>
      </c>
      <c r="C40" s="46">
        <v>2702</v>
      </c>
      <c r="D40" s="46">
        <v>1259</v>
      </c>
      <c r="E40" s="46">
        <v>1443</v>
      </c>
      <c r="F40" s="46">
        <f>'[41]SPE P14 dt'!J37</f>
        <v>0</v>
      </c>
    </row>
    <row r="41" spans="1:7" ht="15" customHeight="1">
      <c r="A41" s="47" t="s">
        <v>37</v>
      </c>
      <c r="B41" s="48">
        <v>19</v>
      </c>
      <c r="C41" s="48">
        <v>1000</v>
      </c>
      <c r="D41" s="48">
        <v>709</v>
      </c>
      <c r="E41" s="48">
        <v>291</v>
      </c>
      <c r="F41" s="48">
        <f>'[41]SPE P14 dt'!J38</f>
        <v>0</v>
      </c>
    </row>
    <row r="42" spans="1:7" ht="14.25" customHeight="1">
      <c r="A42" s="105"/>
      <c r="B42" s="105"/>
      <c r="C42" s="105"/>
      <c r="D42" s="105"/>
      <c r="E42" s="105"/>
      <c r="F42" s="105"/>
    </row>
    <row r="43" spans="1:7" s="9" customFormat="1" ht="32.25" customHeight="1">
      <c r="A43" s="99" t="s">
        <v>56</v>
      </c>
      <c r="B43" s="99"/>
      <c r="C43" s="99"/>
      <c r="D43" s="99"/>
      <c r="E43" s="99"/>
      <c r="F43" s="99"/>
    </row>
    <row r="44" spans="1:7" s="9" customFormat="1" ht="24.75" customHeight="1">
      <c r="A44" s="99" t="s">
        <v>89</v>
      </c>
      <c r="B44" s="99"/>
      <c r="C44" s="99"/>
      <c r="D44" s="99"/>
      <c r="E44" s="99"/>
      <c r="F44" s="99"/>
    </row>
    <row r="45" spans="1:7" s="9" customFormat="1" ht="27.75" customHeight="1">
      <c r="A45" s="99" t="s">
        <v>90</v>
      </c>
      <c r="B45" s="99"/>
      <c r="C45" s="99"/>
      <c r="D45" s="99"/>
      <c r="E45" s="99"/>
      <c r="F45" s="99"/>
    </row>
    <row r="46" spans="1:7" s="9" customFormat="1" ht="24.75" customHeight="1">
      <c r="A46" s="99" t="s">
        <v>91</v>
      </c>
      <c r="B46" s="99"/>
      <c r="C46" s="99"/>
      <c r="D46" s="99"/>
      <c r="E46" s="99"/>
      <c r="F46" s="99"/>
    </row>
    <row r="47" spans="1:7" s="9" customFormat="1" ht="24.75" customHeight="1">
      <c r="A47" s="99" t="s">
        <v>57</v>
      </c>
      <c r="B47" s="99"/>
      <c r="C47" s="99"/>
      <c r="D47" s="99"/>
      <c r="E47" s="99"/>
      <c r="F47" s="99"/>
    </row>
    <row r="48" spans="1:7" ht="11.25">
      <c r="A48" s="53" t="s">
        <v>58</v>
      </c>
      <c r="B48" s="52"/>
      <c r="C48" s="52"/>
      <c r="D48" s="52"/>
      <c r="E48" s="52"/>
      <c r="F48" s="52"/>
    </row>
  </sheetData>
  <mergeCells count="12">
    <mergeCell ref="A46:F46"/>
    <mergeCell ref="A47:F47"/>
    <mergeCell ref="A6:A7"/>
    <mergeCell ref="B6:B7"/>
    <mergeCell ref="C6:F6"/>
    <mergeCell ref="A42:F42"/>
    <mergeCell ref="A43:F43"/>
    <mergeCell ref="A1:F1"/>
    <mergeCell ref="A2:F2"/>
    <mergeCell ref="A4:F4"/>
    <mergeCell ref="A44:F44"/>
    <mergeCell ref="A45:F45"/>
  </mergeCells>
  <printOptions horizontalCentered="1"/>
  <pageMargins left="0.70866141732283472" right="0.70866141732283472" top="0.55118110236220474" bottom="0.55118110236220474" header="0.31496062992125984" footer="0.31496062992125984"/>
  <pageSetup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election activeCell="I24" sqref="I24"/>
    </sheetView>
  </sheetViews>
  <sheetFormatPr baseColWidth="10" defaultColWidth="9.140625" defaultRowHeight="12.75"/>
  <cols>
    <col min="1" max="1" width="29.42578125" style="1" customWidth="1"/>
    <col min="2" max="6" width="11.85546875" style="1" customWidth="1"/>
    <col min="7" max="16384" width="9.140625" style="1"/>
  </cols>
  <sheetData>
    <row r="1" spans="1:6" ht="15.75" customHeight="1">
      <c r="A1" s="106"/>
      <c r="B1" s="106"/>
      <c r="C1" s="106"/>
      <c r="D1" s="106"/>
      <c r="E1" s="106"/>
      <c r="F1" s="106"/>
    </row>
    <row r="2" spans="1:6">
      <c r="A2" s="107"/>
      <c r="B2" s="107"/>
      <c r="C2" s="107"/>
      <c r="D2" s="107"/>
      <c r="E2" s="107"/>
      <c r="F2" s="107"/>
    </row>
    <row r="3" spans="1:6" ht="15" customHeight="1">
      <c r="A3" s="108"/>
      <c r="B3" s="108"/>
      <c r="C3" s="108"/>
      <c r="D3" s="108"/>
      <c r="E3" s="108"/>
      <c r="F3" s="108"/>
    </row>
    <row r="4" spans="1:6" s="67" customFormat="1" ht="24.75" customHeight="1">
      <c r="A4" s="109" t="s">
        <v>80</v>
      </c>
      <c r="B4" s="109"/>
      <c r="C4" s="109"/>
      <c r="D4" s="109"/>
      <c r="E4" s="109"/>
      <c r="F4" s="109"/>
    </row>
    <row r="5" spans="1:6">
      <c r="A5" s="55"/>
      <c r="B5" s="56"/>
      <c r="C5" s="57"/>
      <c r="D5" s="57"/>
      <c r="E5" s="57"/>
      <c r="F5" s="57"/>
    </row>
    <row r="6" spans="1:6" s="3" customFormat="1" ht="12.75" customHeight="1">
      <c r="A6" s="111" t="s">
        <v>0</v>
      </c>
      <c r="B6" s="112" t="s">
        <v>1</v>
      </c>
      <c r="C6" s="113" t="s">
        <v>86</v>
      </c>
      <c r="D6" s="114"/>
      <c r="E6" s="114"/>
      <c r="F6" s="115"/>
    </row>
    <row r="7" spans="1:6" ht="24.95" customHeight="1">
      <c r="A7" s="111"/>
      <c r="B7" s="112"/>
      <c r="C7" s="58" t="s">
        <v>2</v>
      </c>
      <c r="D7" s="59" t="s">
        <v>92</v>
      </c>
      <c r="E7" s="59" t="s">
        <v>93</v>
      </c>
      <c r="F7" s="60" t="s">
        <v>44</v>
      </c>
    </row>
    <row r="8" spans="1:6" ht="4.5" customHeight="1">
      <c r="A8" s="29" t="s">
        <v>3</v>
      </c>
      <c r="B8" s="29"/>
      <c r="C8" s="30" t="s">
        <v>3</v>
      </c>
      <c r="D8" s="30" t="s">
        <v>3</v>
      </c>
      <c r="E8" s="30" t="s">
        <v>3</v>
      </c>
      <c r="F8" s="30" t="s">
        <v>3</v>
      </c>
    </row>
    <row r="9" spans="1:6">
      <c r="A9" s="61" t="s">
        <v>4</v>
      </c>
      <c r="B9" s="62">
        <v>268</v>
      </c>
      <c r="C9" s="63">
        <v>164866</v>
      </c>
      <c r="D9" s="63">
        <v>57110</v>
      </c>
      <c r="E9" s="63">
        <v>67508</v>
      </c>
      <c r="F9" s="63">
        <v>40248</v>
      </c>
    </row>
    <row r="10" spans="1:6">
      <c r="A10" s="64" t="s">
        <v>5</v>
      </c>
      <c r="B10" s="66">
        <v>4</v>
      </c>
      <c r="C10" s="65">
        <v>1436</v>
      </c>
      <c r="D10" s="65">
        <v>699</v>
      </c>
      <c r="E10" s="65">
        <v>737</v>
      </c>
      <c r="F10" s="65">
        <v>0</v>
      </c>
    </row>
    <row r="11" spans="1:6">
      <c r="A11" s="64" t="s">
        <v>6</v>
      </c>
      <c r="B11" s="66">
        <v>5</v>
      </c>
      <c r="C11" s="65">
        <v>14823</v>
      </c>
      <c r="D11" s="65">
        <v>3344</v>
      </c>
      <c r="E11" s="65">
        <v>11479</v>
      </c>
      <c r="F11" s="65">
        <v>0</v>
      </c>
    </row>
    <row r="12" spans="1:6">
      <c r="A12" s="64" t="s">
        <v>8</v>
      </c>
      <c r="B12" s="66">
        <v>5</v>
      </c>
      <c r="C12" s="65">
        <v>1564</v>
      </c>
      <c r="D12" s="65">
        <v>606</v>
      </c>
      <c r="E12" s="65">
        <v>958</v>
      </c>
      <c r="F12" s="65">
        <v>0</v>
      </c>
    </row>
    <row r="13" spans="1:6">
      <c r="A13" s="64" t="s">
        <v>9</v>
      </c>
      <c r="B13" s="66">
        <v>2</v>
      </c>
      <c r="C13" s="65">
        <v>1704</v>
      </c>
      <c r="D13" s="65">
        <v>1000</v>
      </c>
      <c r="E13" s="65">
        <v>704</v>
      </c>
      <c r="F13" s="65">
        <v>0</v>
      </c>
    </row>
    <row r="14" spans="1:6">
      <c r="A14" s="64" t="s">
        <v>10</v>
      </c>
      <c r="B14" s="66">
        <v>7</v>
      </c>
      <c r="C14" s="65">
        <v>2877</v>
      </c>
      <c r="D14" s="65" t="s">
        <v>45</v>
      </c>
      <c r="E14" s="65" t="s">
        <v>45</v>
      </c>
      <c r="F14" s="65">
        <v>2877</v>
      </c>
    </row>
    <row r="15" spans="1:6">
      <c r="A15" s="64" t="s">
        <v>11</v>
      </c>
      <c r="B15" s="66">
        <v>3</v>
      </c>
      <c r="C15" s="65">
        <v>876</v>
      </c>
      <c r="D15" s="65">
        <v>358</v>
      </c>
      <c r="E15" s="65">
        <v>518</v>
      </c>
      <c r="F15" s="65">
        <v>0</v>
      </c>
    </row>
    <row r="16" spans="1:6">
      <c r="A16" s="64" t="s">
        <v>12</v>
      </c>
      <c r="B16" s="66">
        <v>14</v>
      </c>
      <c r="C16" s="65">
        <v>4848</v>
      </c>
      <c r="D16" s="65">
        <v>100</v>
      </c>
      <c r="E16" s="65">
        <v>194</v>
      </c>
      <c r="F16" s="65">
        <v>4554</v>
      </c>
    </row>
    <row r="17" spans="1:6">
      <c r="A17" s="64" t="s">
        <v>13</v>
      </c>
      <c r="B17" s="66">
        <v>7</v>
      </c>
      <c r="C17" s="65">
        <v>6973</v>
      </c>
      <c r="D17" s="65">
        <v>4204</v>
      </c>
      <c r="E17" s="65">
        <v>2769</v>
      </c>
      <c r="F17" s="65">
        <v>0</v>
      </c>
    </row>
    <row r="18" spans="1:6">
      <c r="A18" s="64" t="s">
        <v>41</v>
      </c>
      <c r="B18" s="66">
        <v>11</v>
      </c>
      <c r="C18" s="65">
        <v>22411</v>
      </c>
      <c r="D18" s="65">
        <v>6296</v>
      </c>
      <c r="E18" s="65">
        <v>16115</v>
      </c>
      <c r="F18" s="65">
        <v>0</v>
      </c>
    </row>
    <row r="19" spans="1:6">
      <c r="A19" s="64" t="s">
        <v>15</v>
      </c>
      <c r="B19" s="66">
        <v>3</v>
      </c>
      <c r="C19" s="65">
        <v>2131</v>
      </c>
      <c r="D19" s="65">
        <v>1058</v>
      </c>
      <c r="E19" s="65">
        <v>1073</v>
      </c>
      <c r="F19" s="65">
        <v>0</v>
      </c>
    </row>
    <row r="20" spans="1:6">
      <c r="A20" s="64" t="s">
        <v>16</v>
      </c>
      <c r="B20" s="66">
        <v>10</v>
      </c>
      <c r="C20" s="65">
        <v>5616</v>
      </c>
      <c r="D20" s="65">
        <v>3457</v>
      </c>
      <c r="E20" s="65">
        <v>2159</v>
      </c>
      <c r="F20" s="65">
        <v>0</v>
      </c>
    </row>
    <row r="21" spans="1:6">
      <c r="A21" s="64" t="s">
        <v>17</v>
      </c>
      <c r="B21" s="66">
        <v>15</v>
      </c>
      <c r="C21" s="65">
        <v>3799</v>
      </c>
      <c r="D21" s="65" t="s">
        <v>45</v>
      </c>
      <c r="E21" s="65" t="s">
        <v>45</v>
      </c>
      <c r="F21" s="65">
        <v>3799</v>
      </c>
    </row>
    <row r="22" spans="1:6">
      <c r="A22" s="64" t="s">
        <v>18</v>
      </c>
      <c r="B22" s="66">
        <v>12</v>
      </c>
      <c r="C22" s="65">
        <v>1886</v>
      </c>
      <c r="D22" s="65" t="s">
        <v>45</v>
      </c>
      <c r="E22" s="65" t="s">
        <v>45</v>
      </c>
      <c r="F22" s="65">
        <v>1886</v>
      </c>
    </row>
    <row r="23" spans="1:6">
      <c r="A23" s="64" t="s">
        <v>19</v>
      </c>
      <c r="B23" s="66">
        <v>11</v>
      </c>
      <c r="C23" s="65">
        <v>9518</v>
      </c>
      <c r="D23" s="65" t="s">
        <v>45</v>
      </c>
      <c r="E23" s="65" t="s">
        <v>45</v>
      </c>
      <c r="F23" s="65">
        <v>9518</v>
      </c>
    </row>
    <row r="24" spans="1:6">
      <c r="A24" s="64" t="s">
        <v>20</v>
      </c>
      <c r="B24" s="66">
        <v>20</v>
      </c>
      <c r="C24" s="65">
        <v>10315</v>
      </c>
      <c r="D24" s="65">
        <v>3759</v>
      </c>
      <c r="E24" s="65">
        <v>6556</v>
      </c>
      <c r="F24" s="65">
        <v>0</v>
      </c>
    </row>
    <row r="25" spans="1:6">
      <c r="A25" s="64" t="s">
        <v>21</v>
      </c>
      <c r="B25" s="66">
        <v>15</v>
      </c>
      <c r="C25" s="65">
        <v>8486</v>
      </c>
      <c r="D25" s="65">
        <v>4774</v>
      </c>
      <c r="E25" s="65">
        <v>3712</v>
      </c>
      <c r="F25" s="65">
        <v>0</v>
      </c>
    </row>
    <row r="26" spans="1:6">
      <c r="A26" s="64" t="s">
        <v>22</v>
      </c>
      <c r="B26" s="66">
        <v>5</v>
      </c>
      <c r="C26" s="65">
        <v>2899</v>
      </c>
      <c r="D26" s="65">
        <v>1318</v>
      </c>
      <c r="E26" s="65">
        <v>1581</v>
      </c>
      <c r="F26" s="65">
        <v>0</v>
      </c>
    </row>
    <row r="27" spans="1:6">
      <c r="A27" s="64" t="s">
        <v>23</v>
      </c>
      <c r="B27" s="66">
        <v>1</v>
      </c>
      <c r="C27" s="65">
        <v>962</v>
      </c>
      <c r="D27" s="65" t="s">
        <v>45</v>
      </c>
      <c r="E27" s="65" t="s">
        <v>45</v>
      </c>
      <c r="F27" s="65">
        <v>962</v>
      </c>
    </row>
    <row r="28" spans="1:6">
      <c r="A28" s="64" t="s">
        <v>24</v>
      </c>
      <c r="B28" s="66">
        <v>3</v>
      </c>
      <c r="C28" s="65">
        <v>6552</v>
      </c>
      <c r="D28" s="65">
        <v>4375</v>
      </c>
      <c r="E28" s="65">
        <v>2177</v>
      </c>
      <c r="F28" s="65">
        <v>0</v>
      </c>
    </row>
    <row r="29" spans="1:6">
      <c r="A29" s="64" t="s">
        <v>25</v>
      </c>
      <c r="B29" s="66">
        <v>15</v>
      </c>
      <c r="C29" s="65">
        <v>4238</v>
      </c>
      <c r="D29" s="65">
        <v>1496</v>
      </c>
      <c r="E29" s="65">
        <v>2742</v>
      </c>
      <c r="F29" s="65">
        <v>0</v>
      </c>
    </row>
    <row r="30" spans="1:6">
      <c r="A30" s="64" t="s">
        <v>26</v>
      </c>
      <c r="B30" s="66">
        <v>3</v>
      </c>
      <c r="C30" s="65">
        <v>3821</v>
      </c>
      <c r="D30" s="65">
        <v>2789</v>
      </c>
      <c r="E30" s="65">
        <v>1032</v>
      </c>
      <c r="F30" s="65">
        <v>0</v>
      </c>
    </row>
    <row r="31" spans="1:6">
      <c r="A31" s="64" t="s">
        <v>27</v>
      </c>
      <c r="B31" s="66">
        <v>4</v>
      </c>
      <c r="C31" s="65">
        <v>2556</v>
      </c>
      <c r="D31" s="65">
        <v>1489</v>
      </c>
      <c r="E31" s="65">
        <v>1067</v>
      </c>
      <c r="F31" s="65">
        <v>0</v>
      </c>
    </row>
    <row r="32" spans="1:6">
      <c r="A32" s="64" t="s">
        <v>28</v>
      </c>
      <c r="B32" s="66">
        <v>2</v>
      </c>
      <c r="C32" s="65">
        <v>2010</v>
      </c>
      <c r="D32" s="65" t="s">
        <v>45</v>
      </c>
      <c r="E32" s="65" t="s">
        <v>45</v>
      </c>
      <c r="F32" s="65">
        <v>2010</v>
      </c>
    </row>
    <row r="33" spans="1:6">
      <c r="A33" s="64" t="s">
        <v>29</v>
      </c>
      <c r="B33" s="66">
        <v>6</v>
      </c>
      <c r="C33" s="65">
        <v>3454</v>
      </c>
      <c r="D33" s="65">
        <v>1816</v>
      </c>
      <c r="E33" s="65">
        <v>1638</v>
      </c>
      <c r="F33" s="65">
        <v>0</v>
      </c>
    </row>
    <row r="34" spans="1:6">
      <c r="A34" s="68" t="s">
        <v>30</v>
      </c>
      <c r="B34" s="69">
        <v>6</v>
      </c>
      <c r="C34" s="70">
        <v>6443</v>
      </c>
      <c r="D34" s="70">
        <v>4644</v>
      </c>
      <c r="E34" s="70">
        <v>1799</v>
      </c>
      <c r="F34" s="70">
        <v>0</v>
      </c>
    </row>
    <row r="35" spans="1:6">
      <c r="A35" s="64" t="s">
        <v>31</v>
      </c>
      <c r="B35" s="66">
        <v>13</v>
      </c>
      <c r="C35" s="65">
        <v>7592</v>
      </c>
      <c r="D35" s="65" t="s">
        <v>45</v>
      </c>
      <c r="E35" s="65" t="s">
        <v>45</v>
      </c>
      <c r="F35" s="65">
        <v>7592</v>
      </c>
    </row>
    <row r="36" spans="1:6">
      <c r="A36" s="64" t="s">
        <v>32</v>
      </c>
      <c r="B36" s="66">
        <v>18</v>
      </c>
      <c r="C36" s="65">
        <v>4898</v>
      </c>
      <c r="D36" s="65">
        <v>2112</v>
      </c>
      <c r="E36" s="65">
        <v>2786</v>
      </c>
      <c r="F36" s="65">
        <v>0</v>
      </c>
    </row>
    <row r="37" spans="1:6">
      <c r="A37" s="64" t="s">
        <v>33</v>
      </c>
      <c r="B37" s="66">
        <v>7</v>
      </c>
      <c r="C37" s="65">
        <v>7050</v>
      </c>
      <c r="D37" s="65" t="s">
        <v>45</v>
      </c>
      <c r="E37" s="65" t="s">
        <v>45</v>
      </c>
      <c r="F37" s="65">
        <v>7050</v>
      </c>
    </row>
    <row r="38" spans="1:6">
      <c r="A38" s="64" t="s">
        <v>34</v>
      </c>
      <c r="B38" s="66">
        <v>2</v>
      </c>
      <c r="C38" s="65">
        <v>1014</v>
      </c>
      <c r="D38" s="65">
        <v>500</v>
      </c>
      <c r="E38" s="65">
        <v>514</v>
      </c>
      <c r="F38" s="65">
        <v>0</v>
      </c>
    </row>
    <row r="39" spans="1:6">
      <c r="A39" s="64" t="s">
        <v>35</v>
      </c>
      <c r="B39" s="66">
        <v>17</v>
      </c>
      <c r="C39" s="65">
        <v>8046</v>
      </c>
      <c r="D39" s="65">
        <v>4880</v>
      </c>
      <c r="E39" s="65">
        <v>3166</v>
      </c>
      <c r="F39" s="65">
        <v>0</v>
      </c>
    </row>
    <row r="40" spans="1:6">
      <c r="A40" s="64" t="s">
        <v>36</v>
      </c>
      <c r="B40" s="66">
        <v>3</v>
      </c>
      <c r="C40" s="65">
        <v>2781</v>
      </c>
      <c r="D40" s="65">
        <v>1352</v>
      </c>
      <c r="E40" s="65">
        <v>1429</v>
      </c>
      <c r="F40" s="65">
        <v>0</v>
      </c>
    </row>
    <row r="41" spans="1:6">
      <c r="A41" s="64" t="s">
        <v>37</v>
      </c>
      <c r="B41" s="66">
        <v>19</v>
      </c>
      <c r="C41" s="65">
        <v>1287</v>
      </c>
      <c r="D41" s="65">
        <v>684</v>
      </c>
      <c r="E41" s="65">
        <v>603</v>
      </c>
      <c r="F41" s="65">
        <v>0</v>
      </c>
    </row>
    <row r="42" spans="1:6">
      <c r="A42" s="4"/>
      <c r="B42" s="4"/>
      <c r="C42" s="2"/>
      <c r="D42" s="2"/>
      <c r="E42" s="2"/>
      <c r="F42" s="2"/>
    </row>
    <row r="43" spans="1:6" ht="33" customHeight="1">
      <c r="A43" s="110" t="s">
        <v>51</v>
      </c>
      <c r="B43" s="110"/>
      <c r="C43" s="110"/>
      <c r="D43" s="110"/>
      <c r="E43" s="110"/>
      <c r="F43" s="110"/>
    </row>
    <row r="44" spans="1:6" ht="24.95" customHeight="1">
      <c r="A44" s="110" t="s">
        <v>50</v>
      </c>
      <c r="B44" s="110"/>
      <c r="C44" s="110"/>
      <c r="D44" s="110"/>
      <c r="E44" s="110"/>
      <c r="F44" s="110"/>
    </row>
    <row r="45" spans="1:6" ht="24.95" customHeight="1">
      <c r="A45" s="110" t="s">
        <v>89</v>
      </c>
      <c r="B45" s="110"/>
      <c r="C45" s="110"/>
      <c r="D45" s="110"/>
      <c r="E45" s="110"/>
      <c r="F45" s="110"/>
    </row>
    <row r="46" spans="1:6" ht="24.95" customHeight="1">
      <c r="A46" s="110" t="s">
        <v>94</v>
      </c>
      <c r="B46" s="110"/>
      <c r="C46" s="110"/>
      <c r="D46" s="110"/>
      <c r="E46" s="110"/>
      <c r="F46" s="110"/>
    </row>
    <row r="47" spans="1:6" ht="24.95" customHeight="1">
      <c r="A47" s="110" t="s">
        <v>95</v>
      </c>
      <c r="B47" s="110"/>
      <c r="C47" s="110"/>
      <c r="D47" s="110"/>
      <c r="E47" s="110"/>
      <c r="F47" s="110"/>
    </row>
    <row r="48" spans="1:6">
      <c r="A48" s="72" t="s">
        <v>49</v>
      </c>
      <c r="B48" s="71"/>
      <c r="C48" s="71"/>
      <c r="D48" s="71"/>
      <c r="E48" s="71"/>
      <c r="F48" s="71"/>
    </row>
  </sheetData>
  <mergeCells count="12">
    <mergeCell ref="A45:F45"/>
    <mergeCell ref="A46:F46"/>
    <mergeCell ref="A47:F47"/>
    <mergeCell ref="A6:A7"/>
    <mergeCell ref="B6:B7"/>
    <mergeCell ref="C6:F6"/>
    <mergeCell ref="A43:F43"/>
    <mergeCell ref="A1:F1"/>
    <mergeCell ref="A2:F2"/>
    <mergeCell ref="A3:F3"/>
    <mergeCell ref="A4:F4"/>
    <mergeCell ref="A44:F44"/>
  </mergeCells>
  <pageMargins left="0.70866141732283472" right="0.70866141732283472" top="0.15748031496062992" bottom="0.15748031496062992"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election activeCell="K15" sqref="K15"/>
    </sheetView>
  </sheetViews>
  <sheetFormatPr baseColWidth="10" defaultColWidth="9.140625" defaultRowHeight="12.75"/>
  <cols>
    <col min="1" max="1" width="29.28515625" style="1" customWidth="1"/>
    <col min="2" max="3" width="11.85546875" style="1" customWidth="1"/>
    <col min="4" max="4" width="0.85546875" style="1" customWidth="1"/>
    <col min="5" max="7" width="11.85546875" style="1" customWidth="1"/>
    <col min="8" max="16384" width="9.140625" style="1"/>
  </cols>
  <sheetData>
    <row r="1" spans="1:7" ht="15" customHeight="1">
      <c r="A1" s="106"/>
      <c r="B1" s="106"/>
      <c r="C1" s="106"/>
      <c r="D1" s="106"/>
      <c r="E1" s="106"/>
      <c r="F1" s="106"/>
      <c r="G1" s="106"/>
    </row>
    <row r="2" spans="1:7">
      <c r="A2" s="107"/>
      <c r="B2" s="107"/>
      <c r="C2" s="107"/>
      <c r="D2" s="107"/>
      <c r="E2" s="107"/>
      <c r="F2" s="107"/>
      <c r="G2" s="107"/>
    </row>
    <row r="3" spans="1:7" ht="15" customHeight="1">
      <c r="A3" s="108"/>
      <c r="B3" s="108"/>
      <c r="C3" s="108"/>
      <c r="D3" s="108"/>
      <c r="E3" s="108"/>
      <c r="F3" s="108"/>
      <c r="G3" s="108"/>
    </row>
    <row r="4" spans="1:7" s="67" customFormat="1" ht="27" customHeight="1">
      <c r="A4" s="109" t="s">
        <v>79</v>
      </c>
      <c r="B4" s="109"/>
      <c r="C4" s="109"/>
      <c r="D4" s="109"/>
      <c r="E4" s="109"/>
      <c r="F4" s="109"/>
      <c r="G4" s="109"/>
    </row>
    <row r="5" spans="1:7">
      <c r="A5" s="55"/>
      <c r="B5" s="56"/>
      <c r="C5" s="57"/>
      <c r="D5" s="57"/>
      <c r="E5" s="57"/>
      <c r="F5" s="57"/>
      <c r="G5" s="57"/>
    </row>
    <row r="6" spans="1:7" s="3" customFormat="1" ht="12.75" customHeight="1">
      <c r="A6" s="111" t="s">
        <v>0</v>
      </c>
      <c r="B6" s="112" t="s">
        <v>1</v>
      </c>
      <c r="C6" s="113" t="s">
        <v>86</v>
      </c>
      <c r="D6" s="114"/>
      <c r="E6" s="114"/>
      <c r="F6" s="114"/>
      <c r="G6" s="115"/>
    </row>
    <row r="7" spans="1:7" ht="24.95" customHeight="1">
      <c r="A7" s="111"/>
      <c r="B7" s="112"/>
      <c r="C7" s="59" t="s">
        <v>2</v>
      </c>
      <c r="D7" s="59" t="s">
        <v>3</v>
      </c>
      <c r="E7" s="59" t="s">
        <v>92</v>
      </c>
      <c r="F7" s="59" t="s">
        <v>93</v>
      </c>
      <c r="G7" s="60" t="s">
        <v>44</v>
      </c>
    </row>
    <row r="8" spans="1:7" ht="4.5" customHeight="1">
      <c r="A8" s="29" t="s">
        <v>3</v>
      </c>
      <c r="B8" s="29"/>
      <c r="C8" s="30" t="s">
        <v>3</v>
      </c>
      <c r="D8" s="30" t="s">
        <v>3</v>
      </c>
      <c r="E8" s="30" t="s">
        <v>3</v>
      </c>
      <c r="F8" s="30" t="s">
        <v>3</v>
      </c>
      <c r="G8" s="30" t="s">
        <v>3</v>
      </c>
    </row>
    <row r="9" spans="1:7">
      <c r="A9" s="61" t="s">
        <v>4</v>
      </c>
      <c r="B9" s="62">
        <v>269</v>
      </c>
      <c r="C9" s="63">
        <v>173400</v>
      </c>
      <c r="D9" s="63"/>
      <c r="E9" s="63">
        <v>67802</v>
      </c>
      <c r="F9" s="63">
        <v>75025</v>
      </c>
      <c r="G9" s="63">
        <v>30573</v>
      </c>
    </row>
    <row r="10" spans="1:7">
      <c r="A10" s="64" t="s">
        <v>5</v>
      </c>
      <c r="B10" s="66">
        <v>4</v>
      </c>
      <c r="C10" s="65">
        <v>1480</v>
      </c>
      <c r="D10" s="65"/>
      <c r="E10" s="65">
        <v>768</v>
      </c>
      <c r="F10" s="65">
        <v>712</v>
      </c>
      <c r="G10" s="65">
        <v>0</v>
      </c>
    </row>
    <row r="11" spans="1:7">
      <c r="A11" s="64" t="s">
        <v>6</v>
      </c>
      <c r="B11" s="66">
        <v>5</v>
      </c>
      <c r="C11" s="65">
        <v>14823</v>
      </c>
      <c r="D11" s="65"/>
      <c r="E11" s="65">
        <v>3344</v>
      </c>
      <c r="F11" s="65">
        <v>11479</v>
      </c>
      <c r="G11" s="65">
        <v>0</v>
      </c>
    </row>
    <row r="12" spans="1:7">
      <c r="A12" s="64" t="s">
        <v>8</v>
      </c>
      <c r="B12" s="66">
        <v>5</v>
      </c>
      <c r="C12" s="65">
        <v>1564</v>
      </c>
      <c r="D12" s="65"/>
      <c r="E12" s="65">
        <v>606</v>
      </c>
      <c r="F12" s="65">
        <v>958</v>
      </c>
      <c r="G12" s="65">
        <v>0</v>
      </c>
    </row>
    <row r="13" spans="1:7">
      <c r="A13" s="64" t="s">
        <v>9</v>
      </c>
      <c r="B13" s="66">
        <v>2</v>
      </c>
      <c r="C13" s="65">
        <v>1828</v>
      </c>
      <c r="D13" s="65"/>
      <c r="E13" s="65">
        <v>907</v>
      </c>
      <c r="F13" s="65">
        <v>921</v>
      </c>
      <c r="G13" s="65">
        <v>0</v>
      </c>
    </row>
    <row r="14" spans="1:7">
      <c r="A14" s="64" t="s">
        <v>10</v>
      </c>
      <c r="B14" s="66">
        <v>7</v>
      </c>
      <c r="C14" s="65">
        <v>3112</v>
      </c>
      <c r="D14" s="65"/>
      <c r="E14" s="65">
        <v>2165</v>
      </c>
      <c r="F14" s="65">
        <v>947</v>
      </c>
      <c r="G14" s="65">
        <v>0</v>
      </c>
    </row>
    <row r="15" spans="1:7">
      <c r="A15" s="64" t="s">
        <v>11</v>
      </c>
      <c r="B15" s="66">
        <v>3</v>
      </c>
      <c r="C15" s="65">
        <v>3537</v>
      </c>
      <c r="D15" s="65"/>
      <c r="E15" s="65">
        <v>1430</v>
      </c>
      <c r="F15" s="65">
        <v>2107</v>
      </c>
      <c r="G15" s="65">
        <v>0</v>
      </c>
    </row>
    <row r="16" spans="1:7">
      <c r="A16" s="64" t="s">
        <v>12</v>
      </c>
      <c r="B16" s="66">
        <v>14</v>
      </c>
      <c r="C16" s="65">
        <v>4848</v>
      </c>
      <c r="D16" s="65"/>
      <c r="E16" s="65" t="s">
        <v>45</v>
      </c>
      <c r="F16" s="65">
        <v>152</v>
      </c>
      <c r="G16" s="65">
        <v>4696</v>
      </c>
    </row>
    <row r="17" spans="1:7">
      <c r="A17" s="64" t="s">
        <v>13</v>
      </c>
      <c r="B17" s="66">
        <v>8</v>
      </c>
      <c r="C17" s="65">
        <v>7296</v>
      </c>
      <c r="D17" s="65"/>
      <c r="E17" s="65">
        <v>3945</v>
      </c>
      <c r="F17" s="65">
        <v>3351</v>
      </c>
      <c r="G17" s="65">
        <v>0</v>
      </c>
    </row>
    <row r="18" spans="1:7">
      <c r="A18" s="64" t="s">
        <v>41</v>
      </c>
      <c r="B18" s="66">
        <v>11</v>
      </c>
      <c r="C18" s="65">
        <v>29336</v>
      </c>
      <c r="D18" s="65"/>
      <c r="E18" s="65">
        <v>7737</v>
      </c>
      <c r="F18" s="65">
        <v>21599</v>
      </c>
      <c r="G18" s="65">
        <v>0</v>
      </c>
    </row>
    <row r="19" spans="1:7">
      <c r="A19" s="64" t="s">
        <v>15</v>
      </c>
      <c r="B19" s="66">
        <v>3</v>
      </c>
      <c r="C19" s="65">
        <v>2092</v>
      </c>
      <c r="D19" s="65"/>
      <c r="E19" s="65">
        <v>888</v>
      </c>
      <c r="F19" s="65">
        <v>1204</v>
      </c>
      <c r="G19" s="65">
        <v>0</v>
      </c>
    </row>
    <row r="20" spans="1:7">
      <c r="A20" s="64" t="s">
        <v>16</v>
      </c>
      <c r="B20" s="66">
        <v>10</v>
      </c>
      <c r="C20" s="65">
        <v>5689</v>
      </c>
      <c r="D20" s="65"/>
      <c r="E20" s="65">
        <v>3491</v>
      </c>
      <c r="F20" s="65">
        <v>2198</v>
      </c>
      <c r="G20" s="65">
        <v>0</v>
      </c>
    </row>
    <row r="21" spans="1:7">
      <c r="A21" s="64" t="s">
        <v>17</v>
      </c>
      <c r="B21" s="66">
        <v>15</v>
      </c>
      <c r="C21" s="65">
        <v>3804</v>
      </c>
      <c r="D21" s="65"/>
      <c r="E21" s="65" t="s">
        <v>45</v>
      </c>
      <c r="F21" s="65" t="s">
        <v>45</v>
      </c>
      <c r="G21" s="65">
        <v>3804</v>
      </c>
    </row>
    <row r="22" spans="1:7">
      <c r="A22" s="64" t="s">
        <v>18</v>
      </c>
      <c r="B22" s="66">
        <v>12</v>
      </c>
      <c r="C22" s="65">
        <v>1886</v>
      </c>
      <c r="D22" s="65"/>
      <c r="E22" s="65" t="s">
        <v>45</v>
      </c>
      <c r="F22" s="65" t="s">
        <v>45</v>
      </c>
      <c r="G22" s="65">
        <v>1886</v>
      </c>
    </row>
    <row r="23" spans="1:7">
      <c r="A23" s="64" t="s">
        <v>19</v>
      </c>
      <c r="B23" s="66">
        <v>12</v>
      </c>
      <c r="C23" s="65">
        <v>9623</v>
      </c>
      <c r="D23" s="65"/>
      <c r="E23" s="65" t="s">
        <v>45</v>
      </c>
      <c r="F23" s="65" t="s">
        <v>45</v>
      </c>
      <c r="G23" s="65">
        <v>9623</v>
      </c>
    </row>
    <row r="24" spans="1:7">
      <c r="A24" s="64" t="s">
        <v>20</v>
      </c>
      <c r="B24" s="66">
        <v>20</v>
      </c>
      <c r="C24" s="65">
        <v>10767</v>
      </c>
      <c r="D24" s="65"/>
      <c r="E24" s="65">
        <v>6591</v>
      </c>
      <c r="F24" s="65">
        <v>4176</v>
      </c>
      <c r="G24" s="65">
        <v>0</v>
      </c>
    </row>
    <row r="25" spans="1:7">
      <c r="A25" s="64" t="s">
        <v>21</v>
      </c>
      <c r="B25" s="66">
        <v>16</v>
      </c>
      <c r="C25" s="65">
        <v>5959</v>
      </c>
      <c r="D25" s="65"/>
      <c r="E25" s="65">
        <v>2639</v>
      </c>
      <c r="F25" s="65">
        <v>3320</v>
      </c>
      <c r="G25" s="65">
        <v>0</v>
      </c>
    </row>
    <row r="26" spans="1:7">
      <c r="A26" s="64" t="s">
        <v>22</v>
      </c>
      <c r="B26" s="66">
        <v>5</v>
      </c>
      <c r="C26" s="65">
        <v>2508</v>
      </c>
      <c r="D26" s="65"/>
      <c r="E26" s="65">
        <v>1196</v>
      </c>
      <c r="F26" s="65">
        <v>1312</v>
      </c>
      <c r="G26" s="65">
        <v>0</v>
      </c>
    </row>
    <row r="27" spans="1:7">
      <c r="A27" s="64" t="s">
        <v>23</v>
      </c>
      <c r="B27" s="66">
        <v>1</v>
      </c>
      <c r="C27" s="65">
        <v>962</v>
      </c>
      <c r="D27" s="65"/>
      <c r="E27" s="65" t="s">
        <v>45</v>
      </c>
      <c r="F27" s="65" t="s">
        <v>45</v>
      </c>
      <c r="G27" s="65">
        <v>962</v>
      </c>
    </row>
    <row r="28" spans="1:7">
      <c r="A28" s="64" t="s">
        <v>24</v>
      </c>
      <c r="B28" s="66">
        <v>3</v>
      </c>
      <c r="C28" s="65">
        <v>6552</v>
      </c>
      <c r="D28" s="65"/>
      <c r="E28" s="65">
        <v>4375</v>
      </c>
      <c r="F28" s="65">
        <v>2177</v>
      </c>
      <c r="G28" s="65">
        <v>0</v>
      </c>
    </row>
    <row r="29" spans="1:7">
      <c r="A29" s="64" t="s">
        <v>25</v>
      </c>
      <c r="B29" s="66">
        <v>15</v>
      </c>
      <c r="C29" s="65">
        <v>4204</v>
      </c>
      <c r="D29" s="65"/>
      <c r="E29" s="65">
        <v>2105</v>
      </c>
      <c r="F29" s="65">
        <v>2099</v>
      </c>
      <c r="G29" s="65">
        <v>0</v>
      </c>
    </row>
    <row r="30" spans="1:7">
      <c r="A30" s="64" t="s">
        <v>26</v>
      </c>
      <c r="B30" s="66">
        <v>3</v>
      </c>
      <c r="C30" s="65">
        <v>3784</v>
      </c>
      <c r="D30" s="65"/>
      <c r="E30" s="65">
        <v>2588</v>
      </c>
      <c r="F30" s="65">
        <v>1196</v>
      </c>
      <c r="G30" s="65">
        <v>0</v>
      </c>
    </row>
    <row r="31" spans="1:7">
      <c r="A31" s="64" t="s">
        <v>27</v>
      </c>
      <c r="B31" s="66">
        <v>4</v>
      </c>
      <c r="C31" s="65">
        <v>2709</v>
      </c>
      <c r="D31" s="65"/>
      <c r="E31" s="65">
        <v>1497</v>
      </c>
      <c r="F31" s="65">
        <v>1212</v>
      </c>
      <c r="G31" s="65">
        <v>0</v>
      </c>
    </row>
    <row r="32" spans="1:7">
      <c r="A32" s="64" t="s">
        <v>28</v>
      </c>
      <c r="B32" s="66">
        <v>2</v>
      </c>
      <c r="C32" s="65">
        <v>2010</v>
      </c>
      <c r="D32" s="65"/>
      <c r="E32" s="65" t="s">
        <v>45</v>
      </c>
      <c r="F32" s="65" t="s">
        <v>45</v>
      </c>
      <c r="G32" s="65">
        <v>2010</v>
      </c>
    </row>
    <row r="33" spans="1:7">
      <c r="A33" s="64" t="s">
        <v>29</v>
      </c>
      <c r="B33" s="66">
        <v>6</v>
      </c>
      <c r="C33" s="65">
        <v>3474</v>
      </c>
      <c r="D33" s="65"/>
      <c r="E33" s="65">
        <v>1946</v>
      </c>
      <c r="F33" s="65">
        <v>1528</v>
      </c>
      <c r="G33" s="65">
        <v>0</v>
      </c>
    </row>
    <row r="34" spans="1:7">
      <c r="A34" s="68" t="s">
        <v>30</v>
      </c>
      <c r="B34" s="69">
        <v>3</v>
      </c>
      <c r="C34" s="70">
        <v>6485</v>
      </c>
      <c r="D34" s="70"/>
      <c r="E34" s="70">
        <v>4255</v>
      </c>
      <c r="F34" s="70">
        <v>2230</v>
      </c>
      <c r="G34" s="70">
        <v>0</v>
      </c>
    </row>
    <row r="35" spans="1:7">
      <c r="A35" s="64" t="s">
        <v>31</v>
      </c>
      <c r="B35" s="66">
        <v>13</v>
      </c>
      <c r="C35" s="65">
        <v>7592</v>
      </c>
      <c r="D35" s="65"/>
      <c r="E35" s="65" t="s">
        <v>45</v>
      </c>
      <c r="F35" s="65" t="s">
        <v>45</v>
      </c>
      <c r="G35" s="65">
        <v>7592</v>
      </c>
    </row>
    <row r="36" spans="1:7">
      <c r="A36" s="64" t="s">
        <v>32</v>
      </c>
      <c r="B36" s="66">
        <v>18</v>
      </c>
      <c r="C36" s="65">
        <v>4543</v>
      </c>
      <c r="D36" s="65"/>
      <c r="E36" s="65">
        <v>2508</v>
      </c>
      <c r="F36" s="65">
        <v>2035</v>
      </c>
      <c r="G36" s="65">
        <v>0</v>
      </c>
    </row>
    <row r="37" spans="1:7">
      <c r="A37" s="64" t="s">
        <v>33</v>
      </c>
      <c r="B37" s="66">
        <v>7</v>
      </c>
      <c r="C37" s="65">
        <v>6482</v>
      </c>
      <c r="D37" s="65"/>
      <c r="E37" s="65">
        <v>4399</v>
      </c>
      <c r="F37" s="65">
        <v>2083</v>
      </c>
      <c r="G37" s="65">
        <v>0</v>
      </c>
    </row>
    <row r="38" spans="1:7">
      <c r="A38" s="64" t="s">
        <v>34</v>
      </c>
      <c r="B38" s="66">
        <v>2</v>
      </c>
      <c r="C38" s="65">
        <v>1013</v>
      </c>
      <c r="D38" s="65"/>
      <c r="E38" s="65">
        <v>499</v>
      </c>
      <c r="F38" s="65">
        <v>514</v>
      </c>
      <c r="G38" s="65">
        <v>0</v>
      </c>
    </row>
    <row r="39" spans="1:7">
      <c r="A39" s="64" t="s">
        <v>35</v>
      </c>
      <c r="B39" s="66">
        <v>17</v>
      </c>
      <c r="C39" s="65">
        <v>8046</v>
      </c>
      <c r="D39" s="65"/>
      <c r="E39" s="65">
        <v>4880</v>
      </c>
      <c r="F39" s="65">
        <v>3166</v>
      </c>
      <c r="G39" s="65">
        <v>0</v>
      </c>
    </row>
    <row r="40" spans="1:7">
      <c r="A40" s="64" t="s">
        <v>36</v>
      </c>
      <c r="B40" s="66">
        <v>4</v>
      </c>
      <c r="C40" s="65">
        <v>2943</v>
      </c>
      <c r="D40" s="65"/>
      <c r="E40" s="65">
        <v>1460</v>
      </c>
      <c r="F40" s="65">
        <v>1483</v>
      </c>
      <c r="G40" s="65">
        <v>0</v>
      </c>
    </row>
    <row r="41" spans="1:7">
      <c r="A41" s="64" t="s">
        <v>37</v>
      </c>
      <c r="B41" s="66">
        <v>19</v>
      </c>
      <c r="C41" s="65">
        <v>2449</v>
      </c>
      <c r="D41" s="65"/>
      <c r="E41" s="65">
        <v>1583</v>
      </c>
      <c r="F41" s="65">
        <v>866</v>
      </c>
      <c r="G41" s="65">
        <v>0</v>
      </c>
    </row>
    <row r="42" spans="1:7">
      <c r="A42" s="4"/>
      <c r="B42" s="4"/>
      <c r="C42" s="2"/>
      <c r="D42" s="2"/>
      <c r="E42" s="2"/>
      <c r="F42" s="2"/>
      <c r="G42" s="2"/>
    </row>
    <row r="43" spans="1:7" ht="33" customHeight="1">
      <c r="A43" s="117" t="s">
        <v>46</v>
      </c>
      <c r="B43" s="117"/>
      <c r="C43" s="117"/>
      <c r="D43" s="117"/>
      <c r="E43" s="117"/>
      <c r="F43" s="117"/>
      <c r="G43" s="117"/>
    </row>
    <row r="44" spans="1:7" ht="24.95" customHeight="1">
      <c r="A44" s="118" t="s">
        <v>47</v>
      </c>
      <c r="B44" s="118"/>
      <c r="C44" s="118"/>
      <c r="D44" s="118"/>
      <c r="E44" s="118"/>
      <c r="F44" s="118"/>
      <c r="G44" s="118"/>
    </row>
    <row r="45" spans="1:7" ht="24.95" customHeight="1">
      <c r="A45" s="117" t="s">
        <v>89</v>
      </c>
      <c r="B45" s="117"/>
      <c r="C45" s="117"/>
      <c r="D45" s="117"/>
      <c r="E45" s="117"/>
      <c r="F45" s="117"/>
      <c r="G45" s="117"/>
    </row>
    <row r="46" spans="1:7" ht="24.95" customHeight="1">
      <c r="A46" s="117" t="s">
        <v>96</v>
      </c>
      <c r="B46" s="117"/>
      <c r="C46" s="117"/>
      <c r="D46" s="117"/>
      <c r="E46" s="117"/>
      <c r="F46" s="117"/>
      <c r="G46" s="117"/>
    </row>
    <row r="47" spans="1:7" ht="24.95" customHeight="1">
      <c r="A47" s="117" t="s">
        <v>97</v>
      </c>
      <c r="B47" s="117"/>
      <c r="C47" s="117"/>
      <c r="D47" s="117"/>
      <c r="E47" s="117"/>
      <c r="F47" s="117"/>
      <c r="G47" s="117"/>
    </row>
    <row r="48" spans="1:7">
      <c r="A48" s="116" t="s">
        <v>48</v>
      </c>
      <c r="B48" s="116"/>
      <c r="C48" s="116"/>
      <c r="D48" s="116"/>
      <c r="E48" s="116"/>
      <c r="F48" s="116"/>
      <c r="G48" s="116"/>
    </row>
  </sheetData>
  <mergeCells count="13">
    <mergeCell ref="A1:G1"/>
    <mergeCell ref="A2:G2"/>
    <mergeCell ref="A3:G3"/>
    <mergeCell ref="A4:G4"/>
    <mergeCell ref="A48:G48"/>
    <mergeCell ref="A45:G45"/>
    <mergeCell ref="A46:G46"/>
    <mergeCell ref="A47:G47"/>
    <mergeCell ref="A6:A7"/>
    <mergeCell ref="B6:B7"/>
    <mergeCell ref="C6:G6"/>
    <mergeCell ref="A43:G43"/>
    <mergeCell ref="A44:G44"/>
  </mergeCells>
  <pageMargins left="0.70866141732283472" right="0.70866141732283472" top="0.15748031496062992" bottom="0.15748031496062992"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election activeCell="J20" sqref="J20"/>
    </sheetView>
  </sheetViews>
  <sheetFormatPr baseColWidth="10" defaultColWidth="9.140625" defaultRowHeight="12.75"/>
  <cols>
    <col min="1" max="1" width="20.85546875" style="1" customWidth="1"/>
    <col min="2" max="2" width="11.85546875" style="1" customWidth="1"/>
    <col min="3" max="3" width="10" style="1" customWidth="1"/>
    <col min="4" max="5" width="11.85546875" style="1" customWidth="1"/>
    <col min="6" max="6" width="20.5703125" style="1" customWidth="1"/>
    <col min="7" max="16384" width="9.140625" style="1"/>
  </cols>
  <sheetData>
    <row r="1" spans="1:6" ht="15" customHeight="1">
      <c r="A1" s="106"/>
      <c r="B1" s="106"/>
      <c r="C1" s="106"/>
      <c r="D1" s="106"/>
      <c r="E1" s="106"/>
      <c r="F1" s="106"/>
    </row>
    <row r="2" spans="1:6">
      <c r="A2" s="119"/>
      <c r="B2" s="119"/>
      <c r="C2" s="119"/>
      <c r="D2" s="119"/>
      <c r="E2" s="119"/>
      <c r="F2" s="119"/>
    </row>
    <row r="3" spans="1:6" ht="15" customHeight="1">
      <c r="A3" s="108"/>
      <c r="B3" s="108"/>
      <c r="C3" s="108"/>
      <c r="D3" s="108"/>
      <c r="E3" s="108"/>
      <c r="F3" s="108"/>
    </row>
    <row r="4" spans="1:6" ht="27.75" customHeight="1">
      <c r="A4" s="109" t="s">
        <v>78</v>
      </c>
      <c r="B4" s="109"/>
      <c r="C4" s="109"/>
      <c r="D4" s="109"/>
      <c r="E4" s="109"/>
      <c r="F4" s="109"/>
    </row>
    <row r="5" spans="1:6" ht="15" customHeight="1">
      <c r="A5" s="55"/>
      <c r="B5" s="55"/>
      <c r="C5" s="73"/>
      <c r="D5" s="121"/>
      <c r="E5" s="121"/>
      <c r="F5" s="121"/>
    </row>
    <row r="6" spans="1:6" s="3" customFormat="1" ht="21" customHeight="1">
      <c r="A6" s="111" t="s">
        <v>0</v>
      </c>
      <c r="B6" s="112" t="s">
        <v>1</v>
      </c>
      <c r="C6" s="113" t="s">
        <v>86</v>
      </c>
      <c r="D6" s="114"/>
      <c r="E6" s="114"/>
      <c r="F6" s="115"/>
    </row>
    <row r="7" spans="1:6" ht="54" customHeight="1">
      <c r="A7" s="111"/>
      <c r="B7" s="112"/>
      <c r="C7" s="59" t="s">
        <v>2</v>
      </c>
      <c r="D7" s="59" t="s">
        <v>100</v>
      </c>
      <c r="E7" s="59" t="s">
        <v>99</v>
      </c>
      <c r="F7" s="60" t="s">
        <v>98</v>
      </c>
    </row>
    <row r="8" spans="1:6" ht="4.5" customHeight="1">
      <c r="A8" s="29" t="s">
        <v>3</v>
      </c>
      <c r="B8" s="29"/>
      <c r="C8" s="30" t="s">
        <v>3</v>
      </c>
      <c r="D8" s="30" t="s">
        <v>3</v>
      </c>
      <c r="E8" s="30" t="s">
        <v>3</v>
      </c>
      <c r="F8" s="30" t="s">
        <v>3</v>
      </c>
    </row>
    <row r="9" spans="1:6">
      <c r="A9" s="61" t="s">
        <v>4</v>
      </c>
      <c r="B9" s="62">
        <v>272</v>
      </c>
      <c r="C9" s="63">
        <v>169227</v>
      </c>
      <c r="D9" s="63">
        <v>73823</v>
      </c>
      <c r="E9" s="63">
        <v>65470</v>
      </c>
      <c r="F9" s="63">
        <v>29934</v>
      </c>
    </row>
    <row r="10" spans="1:6">
      <c r="A10" s="64" t="s">
        <v>5</v>
      </c>
      <c r="B10" s="66">
        <v>4</v>
      </c>
      <c r="C10" s="65">
        <v>1480</v>
      </c>
      <c r="D10" s="65">
        <v>609</v>
      </c>
      <c r="E10" s="65">
        <v>0</v>
      </c>
      <c r="F10" s="65">
        <v>871</v>
      </c>
    </row>
    <row r="11" spans="1:6">
      <c r="A11" s="64" t="s">
        <v>6</v>
      </c>
      <c r="B11" s="66">
        <v>5</v>
      </c>
      <c r="C11" s="65">
        <v>14823</v>
      </c>
      <c r="D11" s="65">
        <v>10135</v>
      </c>
      <c r="E11" s="65">
        <v>4688</v>
      </c>
      <c r="F11" s="65">
        <v>0</v>
      </c>
    </row>
    <row r="12" spans="1:6">
      <c r="A12" s="64" t="s">
        <v>8</v>
      </c>
      <c r="B12" s="66">
        <v>5</v>
      </c>
      <c r="C12" s="65">
        <v>1730</v>
      </c>
      <c r="D12" s="65">
        <v>297</v>
      </c>
      <c r="E12" s="65">
        <v>849</v>
      </c>
      <c r="F12" s="65">
        <v>584</v>
      </c>
    </row>
    <row r="13" spans="1:6">
      <c r="A13" s="64" t="s">
        <v>9</v>
      </c>
      <c r="B13" s="66">
        <v>2</v>
      </c>
      <c r="C13" s="65">
        <v>1828</v>
      </c>
      <c r="D13" s="65">
        <v>907</v>
      </c>
      <c r="E13" s="65">
        <v>921</v>
      </c>
      <c r="F13" s="65">
        <v>0</v>
      </c>
    </row>
    <row r="14" spans="1:6">
      <c r="A14" s="64" t="s">
        <v>10</v>
      </c>
      <c r="B14" s="66">
        <v>7</v>
      </c>
      <c r="C14" s="65">
        <v>3272</v>
      </c>
      <c r="D14" s="65">
        <v>2143</v>
      </c>
      <c r="E14" s="65">
        <v>1129</v>
      </c>
      <c r="F14" s="65">
        <v>0</v>
      </c>
    </row>
    <row r="15" spans="1:6">
      <c r="A15" s="64" t="s">
        <v>11</v>
      </c>
      <c r="B15" s="66">
        <v>3</v>
      </c>
      <c r="C15" s="65">
        <v>3572</v>
      </c>
      <c r="D15" s="65">
        <v>1798</v>
      </c>
      <c r="E15" s="65">
        <v>1774</v>
      </c>
      <c r="F15" s="65">
        <v>0</v>
      </c>
    </row>
    <row r="16" spans="1:6">
      <c r="A16" s="64" t="s">
        <v>12</v>
      </c>
      <c r="B16" s="66">
        <v>14</v>
      </c>
      <c r="C16" s="65">
        <v>4848</v>
      </c>
      <c r="D16" s="65">
        <v>0</v>
      </c>
      <c r="E16" s="65">
        <v>0</v>
      </c>
      <c r="F16" s="65">
        <v>4848</v>
      </c>
    </row>
    <row r="17" spans="1:6">
      <c r="A17" s="64" t="s">
        <v>13</v>
      </c>
      <c r="B17" s="66">
        <v>9</v>
      </c>
      <c r="C17" s="65">
        <v>7564</v>
      </c>
      <c r="D17" s="65">
        <v>4043</v>
      </c>
      <c r="E17" s="65">
        <v>3521</v>
      </c>
      <c r="F17" s="65">
        <v>0</v>
      </c>
    </row>
    <row r="18" spans="1:6">
      <c r="A18" s="64" t="s">
        <v>41</v>
      </c>
      <c r="B18" s="66">
        <v>13</v>
      </c>
      <c r="C18" s="65">
        <v>23947</v>
      </c>
      <c r="D18" s="65">
        <v>7832</v>
      </c>
      <c r="E18" s="65">
        <v>16115</v>
      </c>
      <c r="F18" s="65">
        <v>0</v>
      </c>
    </row>
    <row r="19" spans="1:6">
      <c r="A19" s="64" t="s">
        <v>15</v>
      </c>
      <c r="B19" s="66">
        <v>3</v>
      </c>
      <c r="C19" s="65">
        <v>2092</v>
      </c>
      <c r="D19" s="65">
        <v>1186</v>
      </c>
      <c r="E19" s="65">
        <v>906</v>
      </c>
      <c r="F19" s="65">
        <v>0</v>
      </c>
    </row>
    <row r="20" spans="1:6">
      <c r="A20" s="64" t="s">
        <v>16</v>
      </c>
      <c r="B20" s="66">
        <v>10</v>
      </c>
      <c r="C20" s="65">
        <v>5802</v>
      </c>
      <c r="D20" s="65">
        <v>3426</v>
      </c>
      <c r="E20" s="65">
        <v>2376</v>
      </c>
      <c r="F20" s="65">
        <v>0</v>
      </c>
    </row>
    <row r="21" spans="1:6">
      <c r="A21" s="64" t="s">
        <v>17</v>
      </c>
      <c r="B21" s="66">
        <v>15</v>
      </c>
      <c r="C21" s="65">
        <v>3804</v>
      </c>
      <c r="D21" s="65">
        <v>0</v>
      </c>
      <c r="E21" s="65">
        <v>0</v>
      </c>
      <c r="F21" s="65">
        <v>3804</v>
      </c>
    </row>
    <row r="22" spans="1:6">
      <c r="A22" s="64" t="s">
        <v>18</v>
      </c>
      <c r="B22" s="66">
        <v>12</v>
      </c>
      <c r="C22" s="65">
        <v>2050</v>
      </c>
      <c r="D22" s="65">
        <v>0</v>
      </c>
      <c r="E22" s="65">
        <v>0</v>
      </c>
      <c r="F22" s="65">
        <v>2050</v>
      </c>
    </row>
    <row r="23" spans="1:6">
      <c r="A23" s="64" t="s">
        <v>19</v>
      </c>
      <c r="B23" s="66">
        <v>12</v>
      </c>
      <c r="C23" s="65">
        <v>9715</v>
      </c>
      <c r="D23" s="65">
        <v>3991</v>
      </c>
      <c r="E23" s="65">
        <v>5724</v>
      </c>
      <c r="F23" s="65">
        <v>0</v>
      </c>
    </row>
    <row r="24" spans="1:6">
      <c r="A24" s="64" t="s">
        <v>20</v>
      </c>
      <c r="B24" s="66">
        <v>20</v>
      </c>
      <c r="C24" s="65">
        <v>11024</v>
      </c>
      <c r="D24" s="65">
        <v>6237</v>
      </c>
      <c r="E24" s="65">
        <v>4787</v>
      </c>
      <c r="F24" s="65">
        <v>0</v>
      </c>
    </row>
    <row r="25" spans="1:6">
      <c r="A25" s="64" t="s">
        <v>21</v>
      </c>
      <c r="B25" s="66">
        <v>16</v>
      </c>
      <c r="C25" s="65">
        <v>5959</v>
      </c>
      <c r="D25" s="65">
        <v>2639</v>
      </c>
      <c r="E25" s="65">
        <v>3320</v>
      </c>
      <c r="F25" s="65">
        <v>0</v>
      </c>
    </row>
    <row r="26" spans="1:6">
      <c r="A26" s="64" t="s">
        <v>22</v>
      </c>
      <c r="B26" s="66">
        <v>5</v>
      </c>
      <c r="C26" s="65">
        <v>2508</v>
      </c>
      <c r="D26" s="65">
        <v>1201</v>
      </c>
      <c r="E26" s="65">
        <v>1307</v>
      </c>
      <c r="F26" s="65">
        <v>0</v>
      </c>
    </row>
    <row r="27" spans="1:6">
      <c r="A27" s="64" t="s">
        <v>23</v>
      </c>
      <c r="B27" s="66">
        <v>1</v>
      </c>
      <c r="C27" s="65">
        <v>962</v>
      </c>
      <c r="D27" s="65">
        <v>0</v>
      </c>
      <c r="E27" s="65">
        <v>0</v>
      </c>
      <c r="F27" s="65">
        <v>962</v>
      </c>
    </row>
    <row r="28" spans="1:6">
      <c r="A28" s="64" t="s">
        <v>24</v>
      </c>
      <c r="B28" s="66">
        <v>3</v>
      </c>
      <c r="C28" s="65">
        <v>6855</v>
      </c>
      <c r="D28" s="65">
        <v>4763</v>
      </c>
      <c r="E28" s="65">
        <v>2092</v>
      </c>
      <c r="F28" s="65">
        <v>0</v>
      </c>
    </row>
    <row r="29" spans="1:6">
      <c r="A29" s="64" t="s">
        <v>25</v>
      </c>
      <c r="B29" s="66">
        <v>15</v>
      </c>
      <c r="C29" s="65">
        <v>3909</v>
      </c>
      <c r="D29" s="65">
        <v>1089</v>
      </c>
      <c r="E29" s="65">
        <v>1475</v>
      </c>
      <c r="F29" s="65">
        <v>1345</v>
      </c>
    </row>
    <row r="30" spans="1:6">
      <c r="A30" s="64" t="s">
        <v>26</v>
      </c>
      <c r="B30" s="66">
        <v>3</v>
      </c>
      <c r="C30" s="65">
        <v>3711</v>
      </c>
      <c r="D30" s="65">
        <v>2421</v>
      </c>
      <c r="E30" s="65">
        <v>1290</v>
      </c>
      <c r="F30" s="65">
        <v>0</v>
      </c>
    </row>
    <row r="31" spans="1:6">
      <c r="A31" s="64" t="s">
        <v>27</v>
      </c>
      <c r="B31" s="66">
        <v>4</v>
      </c>
      <c r="C31" s="65">
        <v>3361</v>
      </c>
      <c r="D31" s="65">
        <v>2619</v>
      </c>
      <c r="E31" s="65">
        <v>742</v>
      </c>
      <c r="F31" s="65">
        <v>0</v>
      </c>
    </row>
    <row r="32" spans="1:6">
      <c r="A32" s="64" t="s">
        <v>28</v>
      </c>
      <c r="B32" s="66">
        <v>2</v>
      </c>
      <c r="C32" s="65">
        <v>2058</v>
      </c>
      <c r="D32" s="65">
        <v>0</v>
      </c>
      <c r="E32" s="65">
        <v>2058</v>
      </c>
      <c r="F32" s="65">
        <v>0</v>
      </c>
    </row>
    <row r="33" spans="1:6">
      <c r="A33" s="64" t="s">
        <v>29</v>
      </c>
      <c r="B33" s="66">
        <v>6</v>
      </c>
      <c r="C33" s="65">
        <v>2861</v>
      </c>
      <c r="D33" s="65">
        <v>1753</v>
      </c>
      <c r="E33" s="65">
        <v>1108</v>
      </c>
      <c r="F33" s="65">
        <v>0</v>
      </c>
    </row>
    <row r="34" spans="1:6">
      <c r="A34" s="68" t="s">
        <v>30</v>
      </c>
      <c r="B34" s="69">
        <v>3</v>
      </c>
      <c r="C34" s="70">
        <v>6544</v>
      </c>
      <c r="D34" s="70">
        <v>4335</v>
      </c>
      <c r="E34" s="70">
        <v>2209</v>
      </c>
      <c r="F34" s="70">
        <v>0</v>
      </c>
    </row>
    <row r="35" spans="1:6">
      <c r="A35" s="64" t="s">
        <v>31</v>
      </c>
      <c r="B35" s="66">
        <v>13</v>
      </c>
      <c r="C35" s="65">
        <v>7848</v>
      </c>
      <c r="D35" s="65">
        <v>0</v>
      </c>
      <c r="E35" s="65">
        <v>0</v>
      </c>
      <c r="F35" s="65">
        <v>7848</v>
      </c>
    </row>
    <row r="36" spans="1:6">
      <c r="A36" s="64" t="s">
        <v>32</v>
      </c>
      <c r="B36" s="66">
        <v>18</v>
      </c>
      <c r="C36" s="65">
        <v>3591</v>
      </c>
      <c r="D36" s="65">
        <v>2313</v>
      </c>
      <c r="E36" s="65">
        <v>706</v>
      </c>
      <c r="F36" s="65">
        <v>572</v>
      </c>
    </row>
    <row r="37" spans="1:6">
      <c r="A37" s="64" t="s">
        <v>33</v>
      </c>
      <c r="B37" s="66">
        <v>7</v>
      </c>
      <c r="C37" s="65">
        <v>7050</v>
      </c>
      <c r="D37" s="65">
        <v>0</v>
      </c>
      <c r="E37" s="65">
        <v>0</v>
      </c>
      <c r="F37" s="65">
        <v>7050</v>
      </c>
    </row>
    <row r="38" spans="1:6">
      <c r="A38" s="64" t="s">
        <v>34</v>
      </c>
      <c r="B38" s="66">
        <v>2</v>
      </c>
      <c r="C38" s="65">
        <v>1028</v>
      </c>
      <c r="D38" s="65">
        <v>482</v>
      </c>
      <c r="E38" s="65">
        <v>546</v>
      </c>
      <c r="F38" s="65">
        <v>0</v>
      </c>
    </row>
    <row r="39" spans="1:6">
      <c r="A39" s="64" t="s">
        <v>35</v>
      </c>
      <c r="B39" s="66">
        <v>17</v>
      </c>
      <c r="C39" s="65">
        <v>8046</v>
      </c>
      <c r="D39" s="65">
        <v>4880</v>
      </c>
      <c r="E39" s="65">
        <v>3166</v>
      </c>
      <c r="F39" s="65">
        <v>0</v>
      </c>
    </row>
    <row r="40" spans="1:6">
      <c r="A40" s="64" t="s">
        <v>36</v>
      </c>
      <c r="B40" s="66">
        <v>4</v>
      </c>
      <c r="C40" s="65">
        <v>2943</v>
      </c>
      <c r="D40" s="65">
        <v>1446</v>
      </c>
      <c r="E40" s="65">
        <v>1497</v>
      </c>
      <c r="F40" s="65">
        <v>0</v>
      </c>
    </row>
    <row r="41" spans="1:6">
      <c r="A41" s="64" t="s">
        <v>37</v>
      </c>
      <c r="B41" s="66">
        <v>19</v>
      </c>
      <c r="C41" s="65">
        <v>2442</v>
      </c>
      <c r="D41" s="65">
        <v>1278</v>
      </c>
      <c r="E41" s="65">
        <v>1164</v>
      </c>
      <c r="F41" s="65">
        <v>0</v>
      </c>
    </row>
    <row r="42" spans="1:6">
      <c r="A42" s="4"/>
      <c r="B42" s="4"/>
      <c r="C42" s="2"/>
      <c r="D42" s="2"/>
      <c r="E42" s="2"/>
      <c r="F42" s="2"/>
    </row>
    <row r="43" spans="1:6" ht="21.75" customHeight="1">
      <c r="A43" s="120" t="s">
        <v>42</v>
      </c>
      <c r="B43" s="120"/>
      <c r="C43" s="120"/>
      <c r="D43" s="120"/>
      <c r="E43" s="120"/>
      <c r="F43" s="120"/>
    </row>
    <row r="44" spans="1:6" ht="23.25" customHeight="1">
      <c r="A44" s="120" t="s">
        <v>101</v>
      </c>
      <c r="B44" s="120"/>
      <c r="C44" s="120"/>
      <c r="D44" s="120"/>
      <c r="E44" s="120"/>
      <c r="F44" s="120"/>
    </row>
    <row r="45" spans="1:6" ht="24.95" customHeight="1">
      <c r="A45" s="120" t="s">
        <v>102</v>
      </c>
      <c r="B45" s="120"/>
      <c r="C45" s="120"/>
      <c r="D45" s="120"/>
      <c r="E45" s="120"/>
      <c r="F45" s="120"/>
    </row>
    <row r="46" spans="1:6" ht="24.95" customHeight="1">
      <c r="A46" s="120" t="s">
        <v>103</v>
      </c>
      <c r="B46" s="120"/>
      <c r="C46" s="120"/>
      <c r="D46" s="120"/>
      <c r="E46" s="120"/>
      <c r="F46" s="120"/>
    </row>
    <row r="47" spans="1:6" ht="17.25" customHeight="1">
      <c r="A47" s="120" t="s">
        <v>104</v>
      </c>
      <c r="B47" s="120"/>
      <c r="C47" s="120"/>
      <c r="D47" s="120"/>
      <c r="E47" s="120"/>
      <c r="F47" s="120"/>
    </row>
    <row r="48" spans="1:6" s="74" customFormat="1">
      <c r="A48" s="116" t="s">
        <v>43</v>
      </c>
      <c r="B48" s="116"/>
      <c r="C48" s="116"/>
      <c r="D48" s="116"/>
      <c r="E48" s="116"/>
      <c r="F48" s="116"/>
    </row>
  </sheetData>
  <mergeCells count="14">
    <mergeCell ref="A1:F1"/>
    <mergeCell ref="A2:F2"/>
    <mergeCell ref="A3:F3"/>
    <mergeCell ref="A4:F4"/>
    <mergeCell ref="A48:F48"/>
    <mergeCell ref="A45:F45"/>
    <mergeCell ref="A46:F46"/>
    <mergeCell ref="A47:F47"/>
    <mergeCell ref="D5:F5"/>
    <mergeCell ref="A6:A7"/>
    <mergeCell ref="B6:B7"/>
    <mergeCell ref="C6:F6"/>
    <mergeCell ref="A43:F43"/>
    <mergeCell ref="A44:F44"/>
  </mergeCells>
  <pageMargins left="0.70866141732283472" right="0.70866141732283472" top="0.35433070866141736" bottom="0.35433070866141736" header="0.31496062992125984" footer="0.31496062992125984"/>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election activeCell="J25" sqref="J25"/>
    </sheetView>
  </sheetViews>
  <sheetFormatPr baseColWidth="10" defaultColWidth="9.140625" defaultRowHeight="12.75"/>
  <cols>
    <col min="1" max="1" width="20.85546875" style="1" customWidth="1"/>
    <col min="2" max="5" width="11.85546875" style="1" customWidth="1"/>
    <col min="6" max="6" width="19.5703125" style="1" customWidth="1"/>
    <col min="7" max="16384" width="9.140625" style="1"/>
  </cols>
  <sheetData>
    <row r="1" spans="1:6" ht="20.25" customHeight="1">
      <c r="A1" s="106"/>
      <c r="B1" s="106"/>
      <c r="C1" s="106"/>
      <c r="D1" s="106"/>
      <c r="E1" s="106"/>
      <c r="F1" s="106"/>
    </row>
    <row r="2" spans="1:6" s="67" customFormat="1" ht="15.75" customHeight="1">
      <c r="A2" s="122"/>
      <c r="B2" s="122"/>
      <c r="C2" s="122"/>
      <c r="D2" s="122"/>
      <c r="E2" s="122"/>
      <c r="F2" s="122"/>
    </row>
    <row r="3" spans="1:6" ht="15" customHeight="1">
      <c r="A3" s="108"/>
      <c r="B3" s="108"/>
      <c r="C3" s="108"/>
      <c r="D3" s="108"/>
      <c r="E3" s="108"/>
      <c r="F3" s="108"/>
    </row>
    <row r="4" spans="1:6" s="67" customFormat="1" ht="25.5" customHeight="1">
      <c r="A4" s="109" t="s">
        <v>77</v>
      </c>
      <c r="B4" s="109"/>
      <c r="C4" s="109"/>
      <c r="D4" s="109"/>
      <c r="E4" s="109"/>
      <c r="F4" s="109"/>
    </row>
    <row r="5" spans="1:6" ht="5.25" customHeight="1">
      <c r="A5" s="55"/>
      <c r="B5" s="56"/>
      <c r="C5" s="57"/>
      <c r="D5" s="57"/>
      <c r="E5" s="57"/>
      <c r="F5" s="57"/>
    </row>
    <row r="6" spans="1:6" s="3" customFormat="1" ht="12.75" customHeight="1">
      <c r="A6" s="111" t="s">
        <v>0</v>
      </c>
      <c r="B6" s="112" t="s">
        <v>1</v>
      </c>
      <c r="C6" s="113" t="s">
        <v>86</v>
      </c>
      <c r="D6" s="114"/>
      <c r="E6" s="114"/>
      <c r="F6" s="115"/>
    </row>
    <row r="7" spans="1:6" ht="59.25" customHeight="1">
      <c r="A7" s="111"/>
      <c r="B7" s="112"/>
      <c r="C7" s="59" t="s">
        <v>2</v>
      </c>
      <c r="D7" s="59" t="s">
        <v>100</v>
      </c>
      <c r="E7" s="59" t="s">
        <v>105</v>
      </c>
      <c r="F7" s="60" t="s">
        <v>98</v>
      </c>
    </row>
    <row r="8" spans="1:6" ht="4.5" customHeight="1">
      <c r="A8" s="29" t="s">
        <v>3</v>
      </c>
      <c r="B8" s="29"/>
      <c r="C8" s="30" t="s">
        <v>3</v>
      </c>
      <c r="D8" s="30" t="s">
        <v>3</v>
      </c>
      <c r="E8" s="30" t="s">
        <v>3</v>
      </c>
      <c r="F8" s="30" t="s">
        <v>3</v>
      </c>
    </row>
    <row r="9" spans="1:6">
      <c r="A9" s="61" t="s">
        <v>4</v>
      </c>
      <c r="B9" s="62">
        <v>267</v>
      </c>
      <c r="C9" s="63">
        <v>170772</v>
      </c>
      <c r="D9" s="63">
        <v>69630</v>
      </c>
      <c r="E9" s="63">
        <v>61963</v>
      </c>
      <c r="F9" s="63">
        <v>39179</v>
      </c>
    </row>
    <row r="10" spans="1:6">
      <c r="A10" s="64" t="s">
        <v>5</v>
      </c>
      <c r="B10" s="66">
        <v>4</v>
      </c>
      <c r="C10" s="65">
        <v>1885</v>
      </c>
      <c r="D10" s="65">
        <v>609</v>
      </c>
      <c r="E10" s="65">
        <v>0</v>
      </c>
      <c r="F10" s="65">
        <v>1276</v>
      </c>
    </row>
    <row r="11" spans="1:6">
      <c r="A11" s="64" t="s">
        <v>6</v>
      </c>
      <c r="B11" s="66">
        <v>5</v>
      </c>
      <c r="C11" s="65">
        <v>14827</v>
      </c>
      <c r="D11" s="65">
        <v>10368</v>
      </c>
      <c r="E11" s="65">
        <v>4459</v>
      </c>
      <c r="F11" s="65" t="s">
        <v>7</v>
      </c>
    </row>
    <row r="12" spans="1:6">
      <c r="A12" s="64" t="s">
        <v>8</v>
      </c>
      <c r="B12" s="66">
        <v>5</v>
      </c>
      <c r="C12" s="65">
        <v>1682</v>
      </c>
      <c r="D12" s="65">
        <v>574</v>
      </c>
      <c r="E12" s="65">
        <v>568</v>
      </c>
      <c r="F12" s="65">
        <v>540</v>
      </c>
    </row>
    <row r="13" spans="1:6">
      <c r="A13" s="64" t="s">
        <v>9</v>
      </c>
      <c r="B13" s="66">
        <v>2</v>
      </c>
      <c r="C13" s="65">
        <v>1828</v>
      </c>
      <c r="D13" s="65">
        <v>907</v>
      </c>
      <c r="E13" s="65">
        <v>921</v>
      </c>
      <c r="F13" s="65" t="s">
        <v>7</v>
      </c>
    </row>
    <row r="14" spans="1:6">
      <c r="A14" s="64" t="s">
        <v>10</v>
      </c>
      <c r="B14" s="66">
        <v>5</v>
      </c>
      <c r="C14" s="65">
        <v>3146</v>
      </c>
      <c r="D14" s="65">
        <v>2075</v>
      </c>
      <c r="E14" s="65">
        <v>1071</v>
      </c>
      <c r="F14" s="65" t="s">
        <v>7</v>
      </c>
    </row>
    <row r="15" spans="1:6">
      <c r="A15" s="64" t="s">
        <v>11</v>
      </c>
      <c r="B15" s="66">
        <v>3</v>
      </c>
      <c r="C15" s="65">
        <v>3620</v>
      </c>
      <c r="D15" s="65">
        <v>1495</v>
      </c>
      <c r="E15" s="65">
        <v>2125</v>
      </c>
      <c r="F15" s="65" t="s">
        <v>7</v>
      </c>
    </row>
    <row r="16" spans="1:6">
      <c r="A16" s="64" t="s">
        <v>12</v>
      </c>
      <c r="B16" s="66">
        <v>14</v>
      </c>
      <c r="C16" s="65">
        <v>4848</v>
      </c>
      <c r="D16" s="65" t="s">
        <v>7</v>
      </c>
      <c r="E16" s="65" t="s">
        <v>7</v>
      </c>
      <c r="F16" s="65">
        <v>4848</v>
      </c>
    </row>
    <row r="17" spans="1:6">
      <c r="A17" s="64" t="s">
        <v>13</v>
      </c>
      <c r="B17" s="66">
        <v>9</v>
      </c>
      <c r="C17" s="65">
        <v>7696</v>
      </c>
      <c r="D17" s="65">
        <v>4261</v>
      </c>
      <c r="E17" s="65">
        <v>3435</v>
      </c>
      <c r="F17" s="65" t="s">
        <v>7</v>
      </c>
    </row>
    <row r="18" spans="1:6">
      <c r="A18" s="64" t="s">
        <v>14</v>
      </c>
      <c r="B18" s="66">
        <v>13</v>
      </c>
      <c r="C18" s="65">
        <v>23947</v>
      </c>
      <c r="D18" s="65">
        <v>7832</v>
      </c>
      <c r="E18" s="65">
        <v>16115</v>
      </c>
      <c r="F18" s="65" t="s">
        <v>7</v>
      </c>
    </row>
    <row r="19" spans="1:6">
      <c r="A19" s="64" t="s">
        <v>15</v>
      </c>
      <c r="B19" s="66">
        <v>3</v>
      </c>
      <c r="C19" s="65">
        <v>2136</v>
      </c>
      <c r="D19" s="65">
        <v>1025</v>
      </c>
      <c r="E19" s="65">
        <v>1111</v>
      </c>
      <c r="F19" s="65" t="s">
        <v>7</v>
      </c>
    </row>
    <row r="20" spans="1:6">
      <c r="A20" s="64" t="s">
        <v>16</v>
      </c>
      <c r="B20" s="66">
        <v>10</v>
      </c>
      <c r="C20" s="65">
        <v>5802</v>
      </c>
      <c r="D20" s="65">
        <v>3426</v>
      </c>
      <c r="E20" s="65">
        <v>2376</v>
      </c>
      <c r="F20" s="65" t="s">
        <v>7</v>
      </c>
    </row>
    <row r="21" spans="1:6">
      <c r="A21" s="64" t="s">
        <v>17</v>
      </c>
      <c r="B21" s="66">
        <v>15</v>
      </c>
      <c r="C21" s="65">
        <v>3458</v>
      </c>
      <c r="D21" s="65" t="s">
        <v>7</v>
      </c>
      <c r="E21" s="65" t="s">
        <v>7</v>
      </c>
      <c r="F21" s="65">
        <v>3458</v>
      </c>
    </row>
    <row r="22" spans="1:6">
      <c r="A22" s="64" t="s">
        <v>18</v>
      </c>
      <c r="B22" s="66">
        <v>12</v>
      </c>
      <c r="C22" s="65">
        <v>2719</v>
      </c>
      <c r="D22" s="65" t="s">
        <v>7</v>
      </c>
      <c r="E22" s="65" t="s">
        <v>7</v>
      </c>
      <c r="F22" s="65">
        <v>2719</v>
      </c>
    </row>
    <row r="23" spans="1:6">
      <c r="A23" s="64" t="s">
        <v>19</v>
      </c>
      <c r="B23" s="66">
        <v>12</v>
      </c>
      <c r="C23" s="65">
        <v>9972</v>
      </c>
      <c r="D23" s="65">
        <v>1678</v>
      </c>
      <c r="E23" s="65">
        <v>2209</v>
      </c>
      <c r="F23" s="65">
        <v>6085</v>
      </c>
    </row>
    <row r="24" spans="1:6">
      <c r="A24" s="64" t="s">
        <v>20</v>
      </c>
      <c r="B24" s="66">
        <v>22</v>
      </c>
      <c r="C24" s="65">
        <v>13125</v>
      </c>
      <c r="D24" s="65">
        <v>7645</v>
      </c>
      <c r="E24" s="65">
        <v>5480</v>
      </c>
      <c r="F24" s="65" t="s">
        <v>7</v>
      </c>
    </row>
    <row r="25" spans="1:6">
      <c r="A25" s="64" t="s">
        <v>21</v>
      </c>
      <c r="B25" s="66">
        <v>16</v>
      </c>
      <c r="C25" s="65">
        <v>5959</v>
      </c>
      <c r="D25" s="65">
        <v>2639</v>
      </c>
      <c r="E25" s="65">
        <v>3320</v>
      </c>
      <c r="F25" s="65" t="s">
        <v>7</v>
      </c>
    </row>
    <row r="26" spans="1:6">
      <c r="A26" s="64" t="s">
        <v>22</v>
      </c>
      <c r="B26" s="66">
        <v>5</v>
      </c>
      <c r="C26" s="65">
        <v>2541</v>
      </c>
      <c r="D26" s="65">
        <v>1348</v>
      </c>
      <c r="E26" s="65">
        <v>1193</v>
      </c>
      <c r="F26" s="65" t="s">
        <v>7</v>
      </c>
    </row>
    <row r="27" spans="1:6">
      <c r="A27" s="64" t="s">
        <v>23</v>
      </c>
      <c r="B27" s="66">
        <v>1</v>
      </c>
      <c r="C27" s="65">
        <v>962</v>
      </c>
      <c r="D27" s="65" t="s">
        <v>7</v>
      </c>
      <c r="E27" s="65" t="s">
        <v>7</v>
      </c>
      <c r="F27" s="65">
        <v>962</v>
      </c>
    </row>
    <row r="28" spans="1:6">
      <c r="A28" s="64" t="s">
        <v>24</v>
      </c>
      <c r="B28" s="66">
        <v>3</v>
      </c>
      <c r="C28" s="65">
        <v>6855</v>
      </c>
      <c r="D28" s="65">
        <v>4763</v>
      </c>
      <c r="E28" s="65">
        <v>2092</v>
      </c>
      <c r="F28" s="65" t="s">
        <v>7</v>
      </c>
    </row>
    <row r="29" spans="1:6">
      <c r="A29" s="64" t="s">
        <v>25</v>
      </c>
      <c r="B29" s="66">
        <v>15</v>
      </c>
      <c r="C29" s="65">
        <v>4302</v>
      </c>
      <c r="D29" s="65">
        <v>1226</v>
      </c>
      <c r="E29" s="65">
        <v>1634</v>
      </c>
      <c r="F29" s="65">
        <v>1442</v>
      </c>
    </row>
    <row r="30" spans="1:6">
      <c r="A30" s="64" t="s">
        <v>26</v>
      </c>
      <c r="B30" s="66">
        <v>3</v>
      </c>
      <c r="C30" s="65">
        <v>3751</v>
      </c>
      <c r="D30" s="65">
        <v>2451</v>
      </c>
      <c r="E30" s="65">
        <v>1300</v>
      </c>
      <c r="F30" s="65" t="s">
        <v>7</v>
      </c>
    </row>
    <row r="31" spans="1:6">
      <c r="A31" s="64" t="s">
        <v>27</v>
      </c>
      <c r="B31" s="66">
        <v>4</v>
      </c>
      <c r="C31" s="65">
        <v>3394</v>
      </c>
      <c r="D31" s="65">
        <v>1979</v>
      </c>
      <c r="E31" s="65">
        <v>1415</v>
      </c>
      <c r="F31" s="65" t="s">
        <v>7</v>
      </c>
    </row>
    <row r="32" spans="1:6">
      <c r="A32" s="64" t="s">
        <v>28</v>
      </c>
      <c r="B32" s="66">
        <v>2</v>
      </c>
      <c r="C32" s="65">
        <v>2058</v>
      </c>
      <c r="D32" s="65">
        <v>518</v>
      </c>
      <c r="E32" s="65">
        <v>1540</v>
      </c>
      <c r="F32" s="65" t="s">
        <v>7</v>
      </c>
    </row>
    <row r="33" spans="1:6">
      <c r="A33" s="64" t="s">
        <v>29</v>
      </c>
      <c r="B33" s="66">
        <v>6</v>
      </c>
      <c r="C33" s="65">
        <v>2861</v>
      </c>
      <c r="D33" s="65">
        <v>1753</v>
      </c>
      <c r="E33" s="65">
        <v>1108</v>
      </c>
      <c r="F33" s="65" t="s">
        <v>7</v>
      </c>
    </row>
    <row r="34" spans="1:6">
      <c r="A34" s="68" t="s">
        <v>30</v>
      </c>
      <c r="B34" s="69">
        <v>3</v>
      </c>
      <c r="C34" s="70">
        <v>6499</v>
      </c>
      <c r="D34" s="70" t="s">
        <v>7</v>
      </c>
      <c r="E34" s="70" t="s">
        <v>7</v>
      </c>
      <c r="F34" s="70">
        <v>6499</v>
      </c>
    </row>
    <row r="35" spans="1:6">
      <c r="A35" s="64" t="s">
        <v>31</v>
      </c>
      <c r="B35" s="66">
        <v>13</v>
      </c>
      <c r="C35" s="65">
        <v>7848</v>
      </c>
      <c r="D35" s="65" t="s">
        <v>7</v>
      </c>
      <c r="E35" s="65" t="s">
        <v>7</v>
      </c>
      <c r="F35" s="65">
        <v>7848</v>
      </c>
    </row>
    <row r="36" spans="1:6">
      <c r="A36" s="64" t="s">
        <v>32</v>
      </c>
      <c r="B36" s="66">
        <v>13</v>
      </c>
      <c r="C36" s="65">
        <v>3415</v>
      </c>
      <c r="D36" s="65">
        <v>1943</v>
      </c>
      <c r="E36" s="65">
        <v>1021</v>
      </c>
      <c r="F36" s="65">
        <v>451</v>
      </c>
    </row>
    <row r="37" spans="1:6">
      <c r="A37" s="64" t="s">
        <v>33</v>
      </c>
      <c r="B37" s="66">
        <v>7</v>
      </c>
      <c r="C37" s="65">
        <v>6206</v>
      </c>
      <c r="D37" s="65">
        <v>2185</v>
      </c>
      <c r="E37" s="65">
        <v>970</v>
      </c>
      <c r="F37" s="65">
        <v>3051</v>
      </c>
    </row>
    <row r="38" spans="1:6">
      <c r="A38" s="64" t="s">
        <v>34</v>
      </c>
      <c r="B38" s="66">
        <v>2</v>
      </c>
      <c r="C38" s="65">
        <v>1028</v>
      </c>
      <c r="D38" s="65">
        <v>482</v>
      </c>
      <c r="E38" s="65">
        <v>546</v>
      </c>
      <c r="F38" s="65" t="s">
        <v>7</v>
      </c>
    </row>
    <row r="39" spans="1:6">
      <c r="A39" s="64" t="s">
        <v>35</v>
      </c>
      <c r="B39" s="66">
        <v>17</v>
      </c>
      <c r="C39" s="65">
        <v>7016</v>
      </c>
      <c r="D39" s="65">
        <v>3735</v>
      </c>
      <c r="E39" s="65">
        <v>3281</v>
      </c>
      <c r="F39" s="65" t="s">
        <v>7</v>
      </c>
    </row>
    <row r="40" spans="1:6">
      <c r="A40" s="64" t="s">
        <v>36</v>
      </c>
      <c r="B40" s="66">
        <v>4</v>
      </c>
      <c r="C40" s="65">
        <v>2943</v>
      </c>
      <c r="D40" s="65">
        <v>1434</v>
      </c>
      <c r="E40" s="65">
        <v>1509</v>
      </c>
      <c r="F40" s="65" t="s">
        <v>7</v>
      </c>
    </row>
    <row r="41" spans="1:6">
      <c r="A41" s="64" t="s">
        <v>37</v>
      </c>
      <c r="B41" s="66">
        <v>19</v>
      </c>
      <c r="C41" s="65">
        <v>2443</v>
      </c>
      <c r="D41" s="65">
        <v>1279</v>
      </c>
      <c r="E41" s="65">
        <v>1164</v>
      </c>
      <c r="F41" s="65" t="s">
        <v>7</v>
      </c>
    </row>
    <row r="42" spans="1:6">
      <c r="A42" s="4"/>
      <c r="B42" s="4"/>
      <c r="C42" s="2"/>
      <c r="D42" s="2"/>
      <c r="E42" s="2"/>
      <c r="F42" s="2"/>
    </row>
    <row r="43" spans="1:6" ht="15.75" customHeight="1">
      <c r="A43" s="120" t="s">
        <v>38</v>
      </c>
      <c r="B43" s="120"/>
      <c r="C43" s="120"/>
      <c r="D43" s="120"/>
      <c r="E43" s="120"/>
      <c r="F43" s="120"/>
    </row>
    <row r="44" spans="1:6" ht="21.75" customHeight="1">
      <c r="A44" s="120" t="s">
        <v>101</v>
      </c>
      <c r="B44" s="120"/>
      <c r="C44" s="120"/>
      <c r="D44" s="120"/>
      <c r="E44" s="120"/>
      <c r="F44" s="120"/>
    </row>
    <row r="45" spans="1:6" ht="21.75" customHeight="1">
      <c r="A45" s="120" t="s">
        <v>102</v>
      </c>
      <c r="B45" s="120"/>
      <c r="C45" s="120"/>
      <c r="D45" s="120"/>
      <c r="E45" s="120"/>
      <c r="F45" s="120"/>
    </row>
    <row r="46" spans="1:6" ht="21" customHeight="1">
      <c r="A46" s="120" t="s">
        <v>103</v>
      </c>
      <c r="B46" s="120"/>
      <c r="C46" s="120"/>
      <c r="D46" s="120"/>
      <c r="E46" s="120"/>
      <c r="F46" s="120"/>
    </row>
    <row r="47" spans="1:6" ht="15" customHeight="1">
      <c r="A47" s="120" t="s">
        <v>104</v>
      </c>
      <c r="B47" s="120"/>
      <c r="C47" s="120"/>
      <c r="D47" s="120"/>
      <c r="E47" s="120"/>
      <c r="F47" s="120"/>
    </row>
    <row r="48" spans="1:6" ht="22.5" customHeight="1">
      <c r="A48" s="120" t="s">
        <v>39</v>
      </c>
      <c r="B48" s="120"/>
      <c r="C48" s="120"/>
      <c r="D48" s="120"/>
      <c r="E48" s="120"/>
      <c r="F48" s="120"/>
    </row>
    <row r="49" spans="1:6">
      <c r="A49" s="116" t="s">
        <v>40</v>
      </c>
      <c r="B49" s="116"/>
      <c r="C49" s="116"/>
      <c r="D49" s="116"/>
      <c r="E49" s="116"/>
      <c r="F49" s="116"/>
    </row>
  </sheetData>
  <mergeCells count="14">
    <mergeCell ref="A1:F1"/>
    <mergeCell ref="A2:F2"/>
    <mergeCell ref="A3:F3"/>
    <mergeCell ref="A4:F4"/>
    <mergeCell ref="A49:F49"/>
    <mergeCell ref="A46:F46"/>
    <mergeCell ref="A47:F47"/>
    <mergeCell ref="A48:F48"/>
    <mergeCell ref="A6:A7"/>
    <mergeCell ref="B6:B7"/>
    <mergeCell ref="C6:F6"/>
    <mergeCell ref="A43:F43"/>
    <mergeCell ref="A44:F44"/>
    <mergeCell ref="A45:F45"/>
  </mergeCells>
  <pageMargins left="0.51181102362204722" right="0.51181102362204722" top="0.15748031496062992" bottom="0.15748031496062992"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election activeCell="M18" sqref="M18"/>
    </sheetView>
  </sheetViews>
  <sheetFormatPr baseColWidth="10" defaultColWidth="9.140625" defaultRowHeight="12.75"/>
  <cols>
    <col min="1" max="1" width="20.85546875" style="1" customWidth="1"/>
    <col min="2" max="2" width="11.85546875" style="1" customWidth="1"/>
    <col min="3" max="3" width="0.85546875" style="1" customWidth="1"/>
    <col min="4" max="4" width="11.85546875" style="1" customWidth="1"/>
    <col min="5" max="5" width="0.85546875" style="1" customWidth="1"/>
    <col min="6" max="8" width="11.85546875" style="1" customWidth="1"/>
    <col min="9" max="16384" width="9.140625" style="1"/>
  </cols>
  <sheetData>
    <row r="1" spans="1:8">
      <c r="A1" s="127"/>
    </row>
    <row r="2" spans="1:8">
      <c r="A2" s="127"/>
    </row>
    <row r="3" spans="1:8">
      <c r="A3" s="127"/>
    </row>
    <row r="4" spans="1:8">
      <c r="A4" s="127"/>
    </row>
    <row r="5" spans="1:8" s="74" customFormat="1">
      <c r="A5" s="55" t="s">
        <v>128</v>
      </c>
      <c r="B5" s="55"/>
      <c r="C5" s="55"/>
      <c r="D5" s="149"/>
      <c r="E5" s="149"/>
      <c r="F5" s="149"/>
      <c r="G5" s="149"/>
      <c r="H5" s="149"/>
    </row>
    <row r="6" spans="1:8" s="74" customFormat="1">
      <c r="A6" s="55" t="s">
        <v>127</v>
      </c>
      <c r="B6" s="55"/>
      <c r="C6" s="55"/>
      <c r="D6" s="149"/>
      <c r="E6" s="149"/>
      <c r="F6" s="149"/>
      <c r="G6" s="149"/>
      <c r="H6" s="149"/>
    </row>
    <row r="7" spans="1:8" s="74" customFormat="1">
      <c r="A7" s="55">
        <v>2017</v>
      </c>
      <c r="B7" s="150"/>
      <c r="C7" s="150"/>
      <c r="D7" s="151"/>
      <c r="E7" s="151"/>
      <c r="F7" s="151"/>
      <c r="G7" s="151"/>
      <c r="H7" s="151"/>
    </row>
    <row r="8" spans="1:8" s="152" customFormat="1" ht="12.75" customHeight="1">
      <c r="A8" s="153" t="s">
        <v>0</v>
      </c>
      <c r="B8" s="154" t="s">
        <v>1</v>
      </c>
      <c r="C8" s="155"/>
      <c r="D8" s="156" t="s">
        <v>86</v>
      </c>
      <c r="E8" s="156"/>
      <c r="F8" s="156"/>
      <c r="G8" s="156"/>
      <c r="H8" s="156"/>
    </row>
    <row r="9" spans="1:8" s="74" customFormat="1" ht="75.75" customHeight="1">
      <c r="A9" s="157"/>
      <c r="B9" s="158"/>
      <c r="C9" s="159"/>
      <c r="D9" s="160" t="s">
        <v>2</v>
      </c>
      <c r="E9" s="160" t="s">
        <v>3</v>
      </c>
      <c r="F9" s="160" t="s">
        <v>131</v>
      </c>
      <c r="G9" s="160" t="s">
        <v>132</v>
      </c>
      <c r="H9" s="161" t="s">
        <v>130</v>
      </c>
    </row>
    <row r="10" spans="1:8" ht="4.5" customHeight="1">
      <c r="A10" s="148" t="s">
        <v>3</v>
      </c>
      <c r="B10" s="148"/>
      <c r="C10" s="148"/>
      <c r="D10" s="147" t="s">
        <v>3</v>
      </c>
      <c r="E10" s="147" t="s">
        <v>3</v>
      </c>
      <c r="F10" s="147" t="s">
        <v>3</v>
      </c>
      <c r="G10" s="147" t="s">
        <v>3</v>
      </c>
      <c r="H10" s="147" t="s">
        <v>3</v>
      </c>
    </row>
    <row r="11" spans="1:8">
      <c r="A11" s="138" t="s">
        <v>4</v>
      </c>
      <c r="B11" s="146">
        <v>256</v>
      </c>
      <c r="C11" s="146"/>
      <c r="D11" s="137">
        <v>173717</v>
      </c>
      <c r="E11" s="146"/>
      <c r="F11" s="137">
        <v>76599</v>
      </c>
      <c r="G11" s="137">
        <v>61741</v>
      </c>
      <c r="H11" s="137">
        <v>35377</v>
      </c>
    </row>
    <row r="12" spans="1:8">
      <c r="A12" s="4" t="s">
        <v>5</v>
      </c>
      <c r="B12" s="145">
        <v>4</v>
      </c>
      <c r="C12" s="4"/>
      <c r="D12" s="2">
        <v>1885</v>
      </c>
      <c r="E12" s="2"/>
      <c r="F12" s="2">
        <v>609</v>
      </c>
      <c r="G12" s="2" t="s">
        <v>7</v>
      </c>
      <c r="H12" s="2">
        <v>1276</v>
      </c>
    </row>
    <row r="13" spans="1:8">
      <c r="A13" s="4" t="s">
        <v>6</v>
      </c>
      <c r="B13" s="145">
        <v>5</v>
      </c>
      <c r="C13" s="4"/>
      <c r="D13" s="2">
        <v>14827</v>
      </c>
      <c r="E13" s="2"/>
      <c r="F13" s="2">
        <v>10833</v>
      </c>
      <c r="G13" s="2">
        <v>3994</v>
      </c>
      <c r="H13" s="2" t="s">
        <v>7</v>
      </c>
    </row>
    <row r="14" spans="1:8">
      <c r="A14" s="4" t="s">
        <v>8</v>
      </c>
      <c r="B14" s="145">
        <v>4</v>
      </c>
      <c r="C14" s="4"/>
      <c r="D14" s="2">
        <v>1178</v>
      </c>
      <c r="E14" s="2"/>
      <c r="F14" s="2">
        <v>382</v>
      </c>
      <c r="G14" s="2">
        <v>256</v>
      </c>
      <c r="H14" s="2">
        <v>540</v>
      </c>
    </row>
    <row r="15" spans="1:8">
      <c r="A15" s="4" t="s">
        <v>9</v>
      </c>
      <c r="B15" s="145">
        <v>2</v>
      </c>
      <c r="C15" s="4"/>
      <c r="D15" s="2">
        <v>1782</v>
      </c>
      <c r="E15" s="2"/>
      <c r="F15" s="2">
        <v>888</v>
      </c>
      <c r="G15" s="2">
        <v>894</v>
      </c>
      <c r="H15" s="2" t="s">
        <v>7</v>
      </c>
    </row>
    <row r="16" spans="1:8">
      <c r="A16" s="4" t="s">
        <v>10</v>
      </c>
      <c r="B16" s="145">
        <v>5</v>
      </c>
      <c r="C16" s="4"/>
      <c r="D16" s="2">
        <v>3146</v>
      </c>
      <c r="E16" s="2"/>
      <c r="F16" s="2">
        <v>2075</v>
      </c>
      <c r="G16" s="2">
        <v>1071</v>
      </c>
      <c r="H16" s="2" t="s">
        <v>7</v>
      </c>
    </row>
    <row r="17" spans="1:8">
      <c r="A17" s="4" t="s">
        <v>11</v>
      </c>
      <c r="B17" s="145">
        <v>3</v>
      </c>
      <c r="C17" s="4"/>
      <c r="D17" s="2">
        <v>3653</v>
      </c>
      <c r="E17" s="2"/>
      <c r="F17" s="2" t="s">
        <v>7</v>
      </c>
      <c r="G17" s="2" t="s">
        <v>7</v>
      </c>
      <c r="H17" s="2">
        <v>3653</v>
      </c>
    </row>
    <row r="18" spans="1:8">
      <c r="A18" s="4" t="s">
        <v>12</v>
      </c>
      <c r="B18" s="145">
        <v>15</v>
      </c>
      <c r="C18" s="4"/>
      <c r="D18" s="2">
        <v>4968</v>
      </c>
      <c r="E18" s="2"/>
      <c r="F18" s="2" t="s">
        <v>7</v>
      </c>
      <c r="G18" s="2" t="s">
        <v>7</v>
      </c>
      <c r="H18" s="2">
        <v>4968</v>
      </c>
    </row>
    <row r="19" spans="1:8">
      <c r="A19" s="4" t="s">
        <v>13</v>
      </c>
      <c r="B19" s="145">
        <v>9</v>
      </c>
      <c r="C19" s="4"/>
      <c r="D19" s="2">
        <v>7616</v>
      </c>
      <c r="E19" s="2"/>
      <c r="F19" s="2">
        <v>6853</v>
      </c>
      <c r="G19" s="2">
        <v>763</v>
      </c>
      <c r="H19" s="2" t="s">
        <v>7</v>
      </c>
    </row>
    <row r="20" spans="1:8">
      <c r="A20" s="4" t="s">
        <v>14</v>
      </c>
      <c r="B20" s="145">
        <v>13</v>
      </c>
      <c r="C20" s="4"/>
      <c r="D20" s="2">
        <v>27549</v>
      </c>
      <c r="E20" s="2"/>
      <c r="F20" s="2">
        <v>8349</v>
      </c>
      <c r="G20" s="2">
        <v>19200</v>
      </c>
      <c r="H20" s="2" t="s">
        <v>7</v>
      </c>
    </row>
    <row r="21" spans="1:8">
      <c r="A21" s="4" t="s">
        <v>15</v>
      </c>
      <c r="B21" s="145">
        <v>3</v>
      </c>
      <c r="C21" s="4"/>
      <c r="D21" s="2">
        <v>2092</v>
      </c>
      <c r="E21" s="2"/>
      <c r="F21" s="2">
        <v>1293</v>
      </c>
      <c r="G21" s="2">
        <v>799</v>
      </c>
      <c r="H21" s="2" t="s">
        <v>7</v>
      </c>
    </row>
    <row r="22" spans="1:8">
      <c r="A22" s="4" t="s">
        <v>16</v>
      </c>
      <c r="B22" s="145">
        <v>10</v>
      </c>
      <c r="C22" s="4"/>
      <c r="D22" s="2">
        <v>5802</v>
      </c>
      <c r="E22" s="2"/>
      <c r="F22" s="2">
        <v>3348</v>
      </c>
      <c r="G22" s="2">
        <v>2454</v>
      </c>
      <c r="H22" s="2" t="s">
        <v>7</v>
      </c>
    </row>
    <row r="23" spans="1:8">
      <c r="A23" s="4" t="s">
        <v>17</v>
      </c>
      <c r="B23" s="145">
        <v>15</v>
      </c>
      <c r="C23" s="4"/>
      <c r="D23" s="2">
        <v>3575</v>
      </c>
      <c r="E23" s="2"/>
      <c r="F23" s="2" t="s">
        <v>7</v>
      </c>
      <c r="G23" s="2" t="s">
        <v>7</v>
      </c>
      <c r="H23" s="2">
        <v>3575</v>
      </c>
    </row>
    <row r="24" spans="1:8">
      <c r="A24" s="4" t="s">
        <v>18</v>
      </c>
      <c r="B24" s="145">
        <v>12</v>
      </c>
      <c r="C24" s="4"/>
      <c r="D24" s="2">
        <v>2719</v>
      </c>
      <c r="E24" s="2"/>
      <c r="F24" s="2" t="s">
        <v>7</v>
      </c>
      <c r="G24" s="2" t="s">
        <v>7</v>
      </c>
      <c r="H24" s="2">
        <v>2719</v>
      </c>
    </row>
    <row r="25" spans="1:8">
      <c r="A25" s="4" t="s">
        <v>19</v>
      </c>
      <c r="B25" s="145">
        <v>12</v>
      </c>
      <c r="C25" s="4"/>
      <c r="D25" s="2">
        <v>9971</v>
      </c>
      <c r="E25" s="2"/>
      <c r="F25" s="2">
        <v>1678</v>
      </c>
      <c r="G25" s="2">
        <v>2208</v>
      </c>
      <c r="H25" s="2">
        <v>6085</v>
      </c>
    </row>
    <row r="26" spans="1:8">
      <c r="A26" s="4" t="s">
        <v>20</v>
      </c>
      <c r="B26" s="145">
        <v>22</v>
      </c>
      <c r="C26" s="4"/>
      <c r="D26" s="2">
        <v>13047</v>
      </c>
      <c r="E26" s="2"/>
      <c r="F26" s="2">
        <v>7606</v>
      </c>
      <c r="G26" s="2">
        <v>5441</v>
      </c>
      <c r="H26" s="2" t="s">
        <v>7</v>
      </c>
    </row>
    <row r="27" spans="1:8">
      <c r="A27" s="4" t="s">
        <v>21</v>
      </c>
      <c r="B27" s="145">
        <v>11</v>
      </c>
      <c r="C27" s="4"/>
      <c r="D27" s="2">
        <v>5424</v>
      </c>
      <c r="E27" s="2"/>
      <c r="F27" s="2">
        <v>2293</v>
      </c>
      <c r="G27" s="2">
        <v>3131</v>
      </c>
      <c r="H27" s="2" t="s">
        <v>7</v>
      </c>
    </row>
    <row r="28" spans="1:8">
      <c r="A28" s="4" t="s">
        <v>22</v>
      </c>
      <c r="B28" s="145">
        <v>5</v>
      </c>
      <c r="C28" s="4"/>
      <c r="D28" s="2">
        <v>2746</v>
      </c>
      <c r="E28" s="2"/>
      <c r="F28" s="2">
        <v>1441</v>
      </c>
      <c r="G28" s="2">
        <v>1305</v>
      </c>
      <c r="H28" s="2" t="s">
        <v>7</v>
      </c>
    </row>
    <row r="29" spans="1:8">
      <c r="A29" s="4" t="s">
        <v>23</v>
      </c>
      <c r="B29" s="145">
        <v>1</v>
      </c>
      <c r="C29" s="4"/>
      <c r="D29" s="2">
        <v>962</v>
      </c>
      <c r="E29" s="2"/>
      <c r="F29" s="2" t="s">
        <v>7</v>
      </c>
      <c r="G29" s="2" t="s">
        <v>7</v>
      </c>
      <c r="H29" s="2">
        <v>962</v>
      </c>
    </row>
    <row r="30" spans="1:8">
      <c r="A30" s="4" t="s">
        <v>24</v>
      </c>
      <c r="B30" s="145">
        <v>4</v>
      </c>
      <c r="C30" s="4"/>
      <c r="D30" s="2">
        <v>7015</v>
      </c>
      <c r="E30" s="2"/>
      <c r="F30" s="2">
        <v>4395</v>
      </c>
      <c r="G30" s="2">
        <v>2620</v>
      </c>
      <c r="H30" s="2" t="s">
        <v>7</v>
      </c>
    </row>
    <row r="31" spans="1:8">
      <c r="A31" s="4" t="s">
        <v>25</v>
      </c>
      <c r="B31" s="145">
        <v>12</v>
      </c>
      <c r="C31" s="4"/>
      <c r="D31" s="2">
        <v>4041</v>
      </c>
      <c r="E31" s="2"/>
      <c r="F31" s="2">
        <v>1460</v>
      </c>
      <c r="G31" s="2">
        <v>1381</v>
      </c>
      <c r="H31" s="2">
        <v>1200</v>
      </c>
    </row>
    <row r="32" spans="1:8">
      <c r="A32" s="4" t="s">
        <v>26</v>
      </c>
      <c r="B32" s="145">
        <v>3</v>
      </c>
      <c r="C32" s="4"/>
      <c r="D32" s="2">
        <v>3751</v>
      </c>
      <c r="E32" s="2"/>
      <c r="F32" s="2">
        <v>2461</v>
      </c>
      <c r="G32" s="2">
        <v>1290</v>
      </c>
      <c r="H32" s="2" t="s">
        <v>7</v>
      </c>
    </row>
    <row r="33" spans="1:8">
      <c r="A33" s="4" t="s">
        <v>27</v>
      </c>
      <c r="B33" s="145">
        <v>4</v>
      </c>
      <c r="C33" s="4"/>
      <c r="D33" s="2">
        <v>3361</v>
      </c>
      <c r="E33" s="2"/>
      <c r="F33" s="2">
        <v>2619</v>
      </c>
      <c r="G33" s="2">
        <v>742</v>
      </c>
      <c r="H33" s="2" t="s">
        <v>7</v>
      </c>
    </row>
    <row r="34" spans="1:8">
      <c r="A34" s="4" t="s">
        <v>28</v>
      </c>
      <c r="B34" s="145">
        <v>3</v>
      </c>
      <c r="C34" s="4"/>
      <c r="D34" s="2">
        <v>2166</v>
      </c>
      <c r="E34" s="2"/>
      <c r="F34" s="2">
        <v>518</v>
      </c>
      <c r="G34" s="2">
        <v>1648</v>
      </c>
      <c r="H34" s="2" t="s">
        <v>7</v>
      </c>
    </row>
    <row r="35" spans="1:8">
      <c r="A35" s="4" t="s">
        <v>29</v>
      </c>
      <c r="B35" s="145">
        <v>6</v>
      </c>
      <c r="C35" s="4"/>
      <c r="D35" s="2">
        <v>3474</v>
      </c>
      <c r="E35" s="2"/>
      <c r="F35" s="2">
        <v>1734</v>
      </c>
      <c r="G35" s="2">
        <v>1740</v>
      </c>
      <c r="H35" s="2" t="s">
        <v>7</v>
      </c>
    </row>
    <row r="36" spans="1:8">
      <c r="A36" s="162" t="s">
        <v>30</v>
      </c>
      <c r="B36" s="163">
        <v>3</v>
      </c>
      <c r="C36" s="162"/>
      <c r="D36" s="164">
        <v>6544</v>
      </c>
      <c r="E36" s="164"/>
      <c r="F36" s="164">
        <v>4335</v>
      </c>
      <c r="G36" s="164">
        <v>2209</v>
      </c>
      <c r="H36" s="164" t="s">
        <v>7</v>
      </c>
    </row>
    <row r="37" spans="1:8">
      <c r="A37" s="4" t="s">
        <v>31</v>
      </c>
      <c r="B37" s="145">
        <v>13</v>
      </c>
      <c r="C37" s="4"/>
      <c r="D37" s="2">
        <v>6826</v>
      </c>
      <c r="E37" s="2"/>
      <c r="F37" s="2">
        <v>2328</v>
      </c>
      <c r="G37" s="2">
        <v>1015</v>
      </c>
      <c r="H37" s="2">
        <v>3483</v>
      </c>
    </row>
    <row r="38" spans="1:8">
      <c r="A38" s="4" t="s">
        <v>32</v>
      </c>
      <c r="B38" s="145">
        <v>8</v>
      </c>
      <c r="C38" s="4"/>
      <c r="D38" s="2">
        <v>3201</v>
      </c>
      <c r="E38" s="2"/>
      <c r="F38" s="2">
        <v>2096</v>
      </c>
      <c r="G38" s="2">
        <v>1105</v>
      </c>
      <c r="H38" s="2" t="s">
        <v>7</v>
      </c>
    </row>
    <row r="39" spans="1:8">
      <c r="A39" s="4" t="s">
        <v>33</v>
      </c>
      <c r="B39" s="145">
        <v>7</v>
      </c>
      <c r="C39" s="4"/>
      <c r="D39" s="2">
        <v>7000</v>
      </c>
      <c r="E39" s="2"/>
      <c r="F39" s="2">
        <v>62</v>
      </c>
      <c r="G39" s="2">
        <v>22</v>
      </c>
      <c r="H39" s="2">
        <v>6916</v>
      </c>
    </row>
    <row r="40" spans="1:8">
      <c r="A40" s="4" t="s">
        <v>34</v>
      </c>
      <c r="B40" s="145">
        <v>2</v>
      </c>
      <c r="C40" s="4"/>
      <c r="D40" s="2">
        <v>1028</v>
      </c>
      <c r="E40" s="2"/>
      <c r="F40" s="2">
        <v>482</v>
      </c>
      <c r="G40" s="2">
        <v>546</v>
      </c>
      <c r="H40" s="2" t="s">
        <v>7</v>
      </c>
    </row>
    <row r="41" spans="1:8">
      <c r="A41" s="4" t="s">
        <v>35</v>
      </c>
      <c r="B41" s="145">
        <v>17</v>
      </c>
      <c r="C41" s="4"/>
      <c r="D41" s="2">
        <v>6976</v>
      </c>
      <c r="E41" s="2"/>
      <c r="F41" s="2">
        <v>3726</v>
      </c>
      <c r="G41" s="2">
        <v>3250</v>
      </c>
      <c r="H41" s="2" t="s">
        <v>7</v>
      </c>
    </row>
    <row r="42" spans="1:8">
      <c r="A42" s="4" t="s">
        <v>36</v>
      </c>
      <c r="B42" s="145">
        <v>4</v>
      </c>
      <c r="C42" s="4"/>
      <c r="D42" s="2">
        <v>2949</v>
      </c>
      <c r="E42" s="2"/>
      <c r="F42" s="2">
        <v>1456</v>
      </c>
      <c r="G42" s="2">
        <v>1493</v>
      </c>
      <c r="H42" s="2" t="s">
        <v>7</v>
      </c>
    </row>
    <row r="43" spans="1:8">
      <c r="A43" s="4" t="s">
        <v>37</v>
      </c>
      <c r="B43" s="145">
        <v>19</v>
      </c>
      <c r="C43" s="4"/>
      <c r="D43" s="2">
        <v>2443</v>
      </c>
      <c r="E43" s="2"/>
      <c r="F43" s="2">
        <v>1279</v>
      </c>
      <c r="G43" s="2">
        <v>1164</v>
      </c>
      <c r="H43" s="2" t="s">
        <v>7</v>
      </c>
    </row>
    <row r="44" spans="1:8" ht="4.5" customHeight="1">
      <c r="A44" s="144"/>
      <c r="B44" s="144"/>
      <c r="C44" s="144"/>
      <c r="D44" s="143"/>
      <c r="E44" s="143"/>
      <c r="F44" s="143"/>
      <c r="G44" s="143"/>
      <c r="H44" s="143"/>
    </row>
    <row r="45" spans="1:8" ht="4.5" customHeight="1">
      <c r="A45" s="4"/>
      <c r="B45" s="4"/>
      <c r="C45" s="4"/>
      <c r="D45" s="2"/>
      <c r="E45" s="2"/>
      <c r="F45" s="2"/>
      <c r="G45" s="2"/>
      <c r="H45" s="2"/>
    </row>
    <row r="46" spans="1:8">
      <c r="A46" s="4"/>
      <c r="B46" s="4"/>
      <c r="C46" s="4"/>
      <c r="D46" s="2"/>
      <c r="E46" s="2"/>
      <c r="F46" s="2"/>
      <c r="G46" s="2"/>
      <c r="H46" s="2"/>
    </row>
    <row r="47" spans="1:8" ht="15.75" customHeight="1">
      <c r="A47" s="130" t="s">
        <v>38</v>
      </c>
      <c r="B47" s="130"/>
      <c r="C47" s="130"/>
      <c r="D47" s="130"/>
      <c r="E47" s="130"/>
      <c r="F47" s="130"/>
      <c r="G47" s="130"/>
      <c r="H47" s="130"/>
    </row>
    <row r="48" spans="1:8" ht="21.75" customHeight="1">
      <c r="A48" s="130" t="s">
        <v>39</v>
      </c>
      <c r="B48" s="130"/>
      <c r="C48" s="130"/>
      <c r="D48" s="130"/>
      <c r="E48" s="130"/>
      <c r="F48" s="130"/>
      <c r="G48" s="130"/>
      <c r="H48" s="130"/>
    </row>
    <row r="49" spans="1:8" ht="21.75" customHeight="1">
      <c r="A49" s="130" t="s">
        <v>125</v>
      </c>
      <c r="B49" s="130"/>
      <c r="C49" s="130"/>
      <c r="D49" s="130"/>
      <c r="E49" s="130"/>
      <c r="F49" s="130"/>
      <c r="G49" s="130"/>
      <c r="H49" s="130"/>
    </row>
    <row r="50" spans="1:8" ht="21.75" customHeight="1">
      <c r="A50" s="130" t="s">
        <v>124</v>
      </c>
      <c r="B50" s="130"/>
      <c r="C50" s="130"/>
      <c r="D50" s="130"/>
      <c r="E50" s="130"/>
      <c r="F50" s="130"/>
      <c r="G50" s="130"/>
      <c r="H50" s="130"/>
    </row>
    <row r="51" spans="1:8" ht="21" customHeight="1">
      <c r="A51" s="130" t="s">
        <v>123</v>
      </c>
      <c r="B51" s="130"/>
      <c r="C51" s="130"/>
      <c r="D51" s="130"/>
      <c r="E51" s="130"/>
      <c r="F51" s="130"/>
      <c r="G51" s="130"/>
      <c r="H51" s="130"/>
    </row>
    <row r="52" spans="1:8" ht="15" customHeight="1">
      <c r="A52" s="142" t="s">
        <v>122</v>
      </c>
      <c r="B52" s="142"/>
      <c r="C52" s="142"/>
      <c r="D52" s="142"/>
      <c r="E52" s="142"/>
      <c r="F52" s="142"/>
      <c r="G52" s="142"/>
      <c r="H52" s="142"/>
    </row>
    <row r="54" spans="1:8">
      <c r="A54" s="127" t="s">
        <v>129</v>
      </c>
    </row>
  </sheetData>
  <mergeCells count="9">
    <mergeCell ref="A52:H52"/>
    <mergeCell ref="A49:H49"/>
    <mergeCell ref="A50:H50"/>
    <mergeCell ref="A51:H51"/>
    <mergeCell ref="A8:A9"/>
    <mergeCell ref="B8:B9"/>
    <mergeCell ref="D8:H8"/>
    <mergeCell ref="A47:H47"/>
    <mergeCell ref="A48:H4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54"/>
  <sheetViews>
    <sheetView showGridLines="0" workbookViewId="0">
      <selection activeCell="L21" sqref="L21:M21"/>
    </sheetView>
  </sheetViews>
  <sheetFormatPr baseColWidth="10" defaultColWidth="9.140625" defaultRowHeight="12.75"/>
  <cols>
    <col min="1" max="1" width="20.85546875" style="1" customWidth="1"/>
    <col min="2" max="2" width="11.85546875" style="1" customWidth="1"/>
    <col min="3" max="3" width="0.85546875" style="1" customWidth="1"/>
    <col min="4" max="4" width="11.85546875" style="1" customWidth="1"/>
    <col min="5" max="5" width="0.85546875" style="1" customWidth="1"/>
    <col min="6" max="8" width="11.85546875" style="1" customWidth="1"/>
    <col min="9" max="16384" width="9.140625" style="1"/>
  </cols>
  <sheetData>
    <row r="5" spans="1:8" s="74" customFormat="1">
      <c r="A5" s="55" t="s">
        <v>128</v>
      </c>
      <c r="B5" s="55"/>
      <c r="C5" s="55"/>
      <c r="D5" s="149"/>
      <c r="E5" s="149"/>
      <c r="F5" s="149"/>
      <c r="G5" s="149"/>
      <c r="H5" s="149"/>
    </row>
    <row r="6" spans="1:8" s="74" customFormat="1">
      <c r="A6" s="55" t="s">
        <v>127</v>
      </c>
      <c r="B6" s="55"/>
      <c r="C6" s="55"/>
      <c r="D6" s="149"/>
      <c r="E6" s="149"/>
      <c r="F6" s="149"/>
      <c r="G6" s="149"/>
      <c r="H6" s="149"/>
    </row>
    <row r="7" spans="1:8" s="74" customFormat="1">
      <c r="A7" s="55">
        <v>2018</v>
      </c>
      <c r="B7" s="56"/>
      <c r="C7" s="56"/>
      <c r="D7" s="57"/>
      <c r="E7" s="57"/>
      <c r="F7" s="57"/>
      <c r="G7" s="57"/>
      <c r="H7" s="57"/>
    </row>
    <row r="8" spans="1:8" s="152" customFormat="1" ht="12.75" customHeight="1">
      <c r="A8" s="153" t="s">
        <v>0</v>
      </c>
      <c r="B8" s="154" t="s">
        <v>1</v>
      </c>
      <c r="C8" s="155"/>
      <c r="D8" s="156" t="s">
        <v>86</v>
      </c>
      <c r="E8" s="156"/>
      <c r="F8" s="156"/>
      <c r="G8" s="156"/>
      <c r="H8" s="156"/>
    </row>
    <row r="9" spans="1:8" s="74" customFormat="1" ht="75.75" customHeight="1">
      <c r="A9" s="157"/>
      <c r="B9" s="158"/>
      <c r="C9" s="159"/>
      <c r="D9" s="160" t="s">
        <v>2</v>
      </c>
      <c r="E9" s="160" t="s">
        <v>3</v>
      </c>
      <c r="F9" s="160" t="s">
        <v>131</v>
      </c>
      <c r="G9" s="160" t="s">
        <v>132</v>
      </c>
      <c r="H9" s="161" t="s">
        <v>130</v>
      </c>
    </row>
    <row r="10" spans="1:8" ht="4.5" customHeight="1">
      <c r="A10" s="148" t="s">
        <v>3</v>
      </c>
      <c r="B10" s="148"/>
      <c r="C10" s="148"/>
      <c r="D10" s="147" t="s">
        <v>3</v>
      </c>
      <c r="E10" s="147" t="s">
        <v>3</v>
      </c>
      <c r="F10" s="147" t="s">
        <v>3</v>
      </c>
      <c r="G10" s="147" t="s">
        <v>3</v>
      </c>
      <c r="H10" s="147" t="s">
        <v>3</v>
      </c>
    </row>
    <row r="11" spans="1:8">
      <c r="A11" s="138" t="s">
        <v>4</v>
      </c>
      <c r="B11" s="137">
        <v>255</v>
      </c>
      <c r="C11" s="146"/>
      <c r="D11" s="137">
        <v>181432</v>
      </c>
      <c r="E11" s="146">
        <v>0</v>
      </c>
      <c r="F11" s="137">
        <v>77707</v>
      </c>
      <c r="G11" s="137">
        <v>70411</v>
      </c>
      <c r="H11" s="137">
        <v>33314</v>
      </c>
    </row>
    <row r="12" spans="1:8">
      <c r="A12" s="4" t="s">
        <v>5</v>
      </c>
      <c r="B12" s="145">
        <v>4</v>
      </c>
      <c r="C12" s="4"/>
      <c r="D12" s="2">
        <v>1885</v>
      </c>
      <c r="E12" s="2"/>
      <c r="F12" s="2">
        <v>1002</v>
      </c>
      <c r="G12" s="2">
        <v>883</v>
      </c>
      <c r="H12" s="2" t="s">
        <v>7</v>
      </c>
    </row>
    <row r="13" spans="1:8">
      <c r="A13" s="4" t="s">
        <v>6</v>
      </c>
      <c r="B13" s="145">
        <v>5</v>
      </c>
      <c r="C13" s="4"/>
      <c r="D13" s="2">
        <v>16065</v>
      </c>
      <c r="E13" s="2"/>
      <c r="F13" s="2">
        <v>12071</v>
      </c>
      <c r="G13" s="2">
        <v>3994</v>
      </c>
      <c r="H13" s="2" t="s">
        <v>7</v>
      </c>
    </row>
    <row r="14" spans="1:8">
      <c r="A14" s="4" t="s">
        <v>8</v>
      </c>
      <c r="B14" s="145">
        <v>4</v>
      </c>
      <c r="C14" s="4"/>
      <c r="D14" s="2">
        <v>1863</v>
      </c>
      <c r="E14" s="2"/>
      <c r="F14" s="2">
        <v>711</v>
      </c>
      <c r="G14" s="2">
        <v>1152</v>
      </c>
      <c r="H14" s="2" t="s">
        <v>7</v>
      </c>
    </row>
    <row r="15" spans="1:8">
      <c r="A15" s="4" t="s">
        <v>9</v>
      </c>
      <c r="B15" s="145">
        <v>2</v>
      </c>
      <c r="C15" s="4"/>
      <c r="D15" s="2">
        <v>1782</v>
      </c>
      <c r="E15" s="2"/>
      <c r="F15" s="2">
        <v>888</v>
      </c>
      <c r="G15" s="2">
        <v>894</v>
      </c>
      <c r="H15" s="2" t="s">
        <v>7</v>
      </c>
    </row>
    <row r="16" spans="1:8">
      <c r="A16" s="4" t="s">
        <v>10</v>
      </c>
      <c r="B16" s="145">
        <v>5</v>
      </c>
      <c r="C16" s="4"/>
      <c r="D16" s="2">
        <v>3104</v>
      </c>
      <c r="E16" s="2"/>
      <c r="F16" s="2">
        <v>1627</v>
      </c>
      <c r="G16" s="2">
        <v>1477</v>
      </c>
      <c r="H16" s="2" t="s">
        <v>7</v>
      </c>
    </row>
    <row r="17" spans="1:8">
      <c r="A17" s="4" t="s">
        <v>11</v>
      </c>
      <c r="B17" s="145">
        <v>3</v>
      </c>
      <c r="C17" s="4"/>
      <c r="D17" s="2">
        <v>3653</v>
      </c>
      <c r="E17" s="2"/>
      <c r="F17" s="2">
        <v>1787</v>
      </c>
      <c r="G17" s="2">
        <v>1866</v>
      </c>
      <c r="H17" s="2" t="s">
        <v>7</v>
      </c>
    </row>
    <row r="18" spans="1:8">
      <c r="A18" s="4" t="s">
        <v>12</v>
      </c>
      <c r="B18" s="145">
        <v>15</v>
      </c>
      <c r="C18" s="4"/>
      <c r="D18" s="2">
        <v>4961</v>
      </c>
      <c r="E18" s="2"/>
      <c r="F18" s="2" t="s">
        <v>7</v>
      </c>
      <c r="G18" s="2" t="s">
        <v>7</v>
      </c>
      <c r="H18" s="2">
        <v>4961</v>
      </c>
    </row>
    <row r="19" spans="1:8">
      <c r="A19" s="4" t="s">
        <v>13</v>
      </c>
      <c r="B19" s="145">
        <v>9</v>
      </c>
      <c r="C19" s="4"/>
      <c r="D19" s="2">
        <v>7143</v>
      </c>
      <c r="E19" s="2"/>
      <c r="F19" s="2">
        <v>4297</v>
      </c>
      <c r="G19" s="2">
        <v>2846</v>
      </c>
      <c r="H19" s="2" t="s">
        <v>7</v>
      </c>
    </row>
    <row r="20" spans="1:8">
      <c r="A20" s="4" t="s">
        <v>14</v>
      </c>
      <c r="B20" s="145">
        <v>13</v>
      </c>
      <c r="C20" s="4"/>
      <c r="D20" s="2">
        <v>27549</v>
      </c>
      <c r="E20" s="2"/>
      <c r="F20" s="2">
        <v>8349</v>
      </c>
      <c r="G20" s="2">
        <v>19200</v>
      </c>
      <c r="H20" s="2" t="s">
        <v>7</v>
      </c>
    </row>
    <row r="21" spans="1:8">
      <c r="A21" s="4" t="s">
        <v>15</v>
      </c>
      <c r="B21" s="145">
        <v>3</v>
      </c>
      <c r="C21" s="4"/>
      <c r="D21" s="2">
        <v>2125</v>
      </c>
      <c r="E21" s="2"/>
      <c r="F21" s="2">
        <v>1326</v>
      </c>
      <c r="G21" s="2">
        <v>799</v>
      </c>
      <c r="H21" s="2" t="s">
        <v>7</v>
      </c>
    </row>
    <row r="22" spans="1:8">
      <c r="A22" s="4" t="s">
        <v>16</v>
      </c>
      <c r="B22" s="145">
        <v>10</v>
      </c>
      <c r="C22" s="4"/>
      <c r="D22" s="2">
        <v>5856</v>
      </c>
      <c r="E22" s="2"/>
      <c r="F22" s="2">
        <v>3371</v>
      </c>
      <c r="G22" s="2">
        <v>2485</v>
      </c>
      <c r="H22" s="2" t="s">
        <v>7</v>
      </c>
    </row>
    <row r="23" spans="1:8">
      <c r="A23" s="4" t="s">
        <v>17</v>
      </c>
      <c r="B23" s="145">
        <v>15</v>
      </c>
      <c r="C23" s="4"/>
      <c r="D23" s="2">
        <v>3610</v>
      </c>
      <c r="E23" s="2"/>
      <c r="F23" s="2" t="s">
        <v>7</v>
      </c>
      <c r="G23" s="2" t="s">
        <v>7</v>
      </c>
      <c r="H23" s="2">
        <v>3610</v>
      </c>
    </row>
    <row r="24" spans="1:8">
      <c r="A24" s="4" t="s">
        <v>18</v>
      </c>
      <c r="B24" s="145">
        <v>12</v>
      </c>
      <c r="C24" s="4"/>
      <c r="D24" s="2">
        <v>3478</v>
      </c>
      <c r="E24" s="2"/>
      <c r="F24" s="2" t="s">
        <v>7</v>
      </c>
      <c r="G24" s="2" t="s">
        <v>7</v>
      </c>
      <c r="H24" s="2">
        <v>3478</v>
      </c>
    </row>
    <row r="25" spans="1:8">
      <c r="A25" s="4" t="s">
        <v>19</v>
      </c>
      <c r="B25" s="145">
        <v>12</v>
      </c>
      <c r="C25" s="4"/>
      <c r="D25" s="2">
        <v>13060</v>
      </c>
      <c r="E25" s="2"/>
      <c r="F25" s="2">
        <v>6062</v>
      </c>
      <c r="G25" s="2">
        <v>6998</v>
      </c>
      <c r="H25" s="2" t="s">
        <v>7</v>
      </c>
    </row>
    <row r="26" spans="1:8">
      <c r="A26" s="4" t="s">
        <v>20</v>
      </c>
      <c r="B26" s="145">
        <v>22</v>
      </c>
      <c r="C26" s="4"/>
      <c r="D26" s="2">
        <v>13047</v>
      </c>
      <c r="E26" s="2"/>
      <c r="F26" s="2">
        <v>7614</v>
      </c>
      <c r="G26" s="2">
        <v>5433</v>
      </c>
      <c r="H26" s="2" t="s">
        <v>7</v>
      </c>
    </row>
    <row r="27" spans="1:8">
      <c r="A27" s="4" t="s">
        <v>21</v>
      </c>
      <c r="B27" s="145">
        <v>11</v>
      </c>
      <c r="C27" s="4"/>
      <c r="D27" s="2">
        <v>5424</v>
      </c>
      <c r="E27" s="2"/>
      <c r="F27" s="2">
        <v>2293</v>
      </c>
      <c r="G27" s="2">
        <v>3131</v>
      </c>
      <c r="H27" s="2" t="s">
        <v>7</v>
      </c>
    </row>
    <row r="28" spans="1:8">
      <c r="A28" s="4" t="s">
        <v>22</v>
      </c>
      <c r="B28" s="145">
        <v>5</v>
      </c>
      <c r="C28" s="4"/>
      <c r="D28" s="2">
        <v>2746</v>
      </c>
      <c r="E28" s="2"/>
      <c r="F28" s="2">
        <v>1441</v>
      </c>
      <c r="G28" s="2">
        <v>1305</v>
      </c>
      <c r="H28" s="2" t="s">
        <v>7</v>
      </c>
    </row>
    <row r="29" spans="1:8">
      <c r="A29" s="4" t="s">
        <v>23</v>
      </c>
      <c r="B29" s="145">
        <v>2</v>
      </c>
      <c r="C29" s="4"/>
      <c r="D29" s="2">
        <v>1057</v>
      </c>
      <c r="E29" s="2"/>
      <c r="F29" s="2" t="s">
        <v>7</v>
      </c>
      <c r="G29" s="2" t="s">
        <v>7</v>
      </c>
      <c r="H29" s="2">
        <v>1057</v>
      </c>
    </row>
    <row r="30" spans="1:8">
      <c r="A30" s="4" t="s">
        <v>24</v>
      </c>
      <c r="B30" s="145">
        <v>4</v>
      </c>
      <c r="C30" s="4"/>
      <c r="D30" s="2">
        <v>8335</v>
      </c>
      <c r="E30" s="2"/>
      <c r="F30" s="2">
        <v>2235</v>
      </c>
      <c r="G30" s="2">
        <v>1230</v>
      </c>
      <c r="H30" s="2">
        <v>4870</v>
      </c>
    </row>
    <row r="31" spans="1:8">
      <c r="A31" s="4" t="s">
        <v>25</v>
      </c>
      <c r="B31" s="145">
        <v>12</v>
      </c>
      <c r="C31" s="4"/>
      <c r="D31" s="2">
        <v>3523</v>
      </c>
      <c r="E31" s="2"/>
      <c r="F31" s="2">
        <v>536</v>
      </c>
      <c r="G31" s="2">
        <v>616</v>
      </c>
      <c r="H31" s="2">
        <v>2371</v>
      </c>
    </row>
    <row r="32" spans="1:8">
      <c r="A32" s="4" t="s">
        <v>26</v>
      </c>
      <c r="B32" s="145">
        <v>3</v>
      </c>
      <c r="C32" s="4"/>
      <c r="D32" s="2">
        <v>3576</v>
      </c>
      <c r="E32" s="2"/>
      <c r="F32" s="2">
        <v>2293</v>
      </c>
      <c r="G32" s="2">
        <v>1283</v>
      </c>
      <c r="H32" s="2" t="s">
        <v>7</v>
      </c>
    </row>
    <row r="33" spans="1:8">
      <c r="A33" s="4" t="s">
        <v>27</v>
      </c>
      <c r="B33" s="145">
        <v>4</v>
      </c>
      <c r="C33" s="4"/>
      <c r="D33" s="2">
        <v>3403</v>
      </c>
      <c r="E33" s="2"/>
      <c r="F33" s="2">
        <v>2091</v>
      </c>
      <c r="G33" s="2">
        <v>1312</v>
      </c>
      <c r="H33" s="2" t="s">
        <v>7</v>
      </c>
    </row>
    <row r="34" spans="1:8">
      <c r="A34" s="4" t="s">
        <v>28</v>
      </c>
      <c r="B34" s="145">
        <v>3</v>
      </c>
      <c r="C34" s="4"/>
      <c r="D34" s="2">
        <v>2204</v>
      </c>
      <c r="E34" s="2"/>
      <c r="F34" s="2">
        <v>805</v>
      </c>
      <c r="G34" s="2">
        <v>1399</v>
      </c>
      <c r="H34" s="2" t="s">
        <v>7</v>
      </c>
    </row>
    <row r="35" spans="1:8">
      <c r="A35" s="4" t="s">
        <v>29</v>
      </c>
      <c r="B35" s="145">
        <v>6</v>
      </c>
      <c r="C35" s="4"/>
      <c r="D35" s="2">
        <v>3474</v>
      </c>
      <c r="E35" s="2"/>
      <c r="F35" s="2">
        <v>1734</v>
      </c>
      <c r="G35" s="2">
        <v>1740</v>
      </c>
      <c r="H35" s="2" t="s">
        <v>7</v>
      </c>
    </row>
    <row r="36" spans="1:8">
      <c r="A36" s="162" t="s">
        <v>30</v>
      </c>
      <c r="B36" s="163">
        <v>3</v>
      </c>
      <c r="C36" s="162"/>
      <c r="D36" s="164">
        <v>6466</v>
      </c>
      <c r="E36" s="164"/>
      <c r="F36" s="164">
        <v>3912</v>
      </c>
      <c r="G36" s="164">
        <v>2554</v>
      </c>
      <c r="H36" s="164" t="s">
        <v>7</v>
      </c>
    </row>
    <row r="37" spans="1:8">
      <c r="A37" s="4" t="s">
        <v>31</v>
      </c>
      <c r="B37" s="145">
        <v>13</v>
      </c>
      <c r="C37" s="4"/>
      <c r="D37" s="2">
        <v>7960</v>
      </c>
      <c r="E37" s="2"/>
      <c r="F37" s="2">
        <v>4241</v>
      </c>
      <c r="G37" s="2">
        <v>1326</v>
      </c>
      <c r="H37" s="2">
        <v>2393</v>
      </c>
    </row>
    <row r="38" spans="1:8">
      <c r="A38" s="4" t="s">
        <v>32</v>
      </c>
      <c r="B38" s="145">
        <v>8</v>
      </c>
      <c r="C38" s="4"/>
      <c r="D38" s="2">
        <v>3658</v>
      </c>
      <c r="E38" s="2"/>
      <c r="F38" s="2" t="s">
        <v>7</v>
      </c>
      <c r="G38" s="2" t="s">
        <v>7</v>
      </c>
      <c r="H38" s="2">
        <v>3658</v>
      </c>
    </row>
    <row r="39" spans="1:8">
      <c r="A39" s="4" t="s">
        <v>33</v>
      </c>
      <c r="B39" s="145">
        <v>7</v>
      </c>
      <c r="C39" s="4"/>
      <c r="D39" s="2">
        <v>7000</v>
      </c>
      <c r="E39" s="2"/>
      <c r="F39" s="2">
        <v>62</v>
      </c>
      <c r="G39" s="2">
        <v>22</v>
      </c>
      <c r="H39" s="2">
        <v>6916</v>
      </c>
    </row>
    <row r="40" spans="1:8">
      <c r="A40" s="4" t="s">
        <v>34</v>
      </c>
      <c r="B40" s="145">
        <v>2</v>
      </c>
      <c r="C40" s="4"/>
      <c r="D40" s="2">
        <v>1027</v>
      </c>
      <c r="E40" s="2"/>
      <c r="F40" s="2">
        <v>482</v>
      </c>
      <c r="G40" s="2">
        <v>545</v>
      </c>
      <c r="H40" s="2" t="s">
        <v>7</v>
      </c>
    </row>
    <row r="41" spans="1:8">
      <c r="A41" s="4" t="s">
        <v>35</v>
      </c>
      <c r="B41" s="145">
        <v>17</v>
      </c>
      <c r="C41" s="4"/>
      <c r="D41" s="2">
        <v>7016</v>
      </c>
      <c r="E41" s="2"/>
      <c r="F41" s="2">
        <v>3766</v>
      </c>
      <c r="G41" s="2">
        <v>3250</v>
      </c>
      <c r="H41" s="2" t="s">
        <v>7</v>
      </c>
    </row>
    <row r="42" spans="1:8">
      <c r="A42" s="4" t="s">
        <v>36</v>
      </c>
      <c r="B42" s="145">
        <v>4</v>
      </c>
      <c r="C42" s="4"/>
      <c r="D42" s="2">
        <v>2949</v>
      </c>
      <c r="E42" s="2"/>
      <c r="F42" s="2">
        <v>1456</v>
      </c>
      <c r="G42" s="2">
        <v>1493</v>
      </c>
      <c r="H42" s="2" t="s">
        <v>7</v>
      </c>
    </row>
    <row r="43" spans="1:8">
      <c r="A43" s="4" t="s">
        <v>37</v>
      </c>
      <c r="B43" s="145">
        <v>17</v>
      </c>
      <c r="C43" s="4"/>
      <c r="D43" s="2">
        <v>2433</v>
      </c>
      <c r="E43" s="2"/>
      <c r="F43" s="2">
        <v>1255</v>
      </c>
      <c r="G43" s="2">
        <v>1178</v>
      </c>
      <c r="H43" s="2" t="s">
        <v>7</v>
      </c>
    </row>
    <row r="44" spans="1:8" ht="4.5" customHeight="1">
      <c r="A44" s="144"/>
      <c r="B44" s="144"/>
      <c r="C44" s="144"/>
      <c r="D44" s="143"/>
      <c r="E44" s="143"/>
      <c r="F44" s="143"/>
      <c r="G44" s="143"/>
      <c r="H44" s="143"/>
    </row>
    <row r="45" spans="1:8" ht="4.5" customHeight="1">
      <c r="A45" s="4"/>
      <c r="B45" s="4"/>
      <c r="C45" s="4"/>
      <c r="D45" s="2"/>
      <c r="E45" s="2"/>
      <c r="F45" s="2"/>
      <c r="G45" s="2"/>
      <c r="H45" s="2"/>
    </row>
    <row r="46" spans="1:8">
      <c r="A46" s="4"/>
      <c r="B46" s="4"/>
      <c r="C46" s="4"/>
      <c r="D46" s="2"/>
      <c r="E46" s="2"/>
      <c r="F46" s="2"/>
      <c r="G46" s="2"/>
      <c r="H46" s="2"/>
    </row>
    <row r="47" spans="1:8" ht="15.75" customHeight="1">
      <c r="A47" s="130" t="s">
        <v>38</v>
      </c>
      <c r="B47" s="130"/>
      <c r="C47" s="130"/>
      <c r="D47" s="130"/>
      <c r="E47" s="130"/>
      <c r="F47" s="130"/>
      <c r="G47" s="130"/>
      <c r="H47" s="130"/>
    </row>
    <row r="48" spans="1:8" ht="21.75" customHeight="1">
      <c r="A48" s="130" t="s">
        <v>126</v>
      </c>
      <c r="B48" s="130"/>
      <c r="C48" s="130"/>
      <c r="D48" s="130"/>
      <c r="E48" s="130"/>
      <c r="F48" s="130"/>
      <c r="G48" s="130"/>
      <c r="H48" s="130"/>
    </row>
    <row r="49" spans="1:8" ht="21.75" customHeight="1">
      <c r="A49" s="130" t="s">
        <v>125</v>
      </c>
      <c r="B49" s="130"/>
      <c r="C49" s="130"/>
      <c r="D49" s="130"/>
      <c r="E49" s="130"/>
      <c r="F49" s="130"/>
      <c r="G49" s="130"/>
      <c r="H49" s="130"/>
    </row>
    <row r="50" spans="1:8" ht="21.75" customHeight="1">
      <c r="A50" s="130" t="s">
        <v>124</v>
      </c>
      <c r="B50" s="130"/>
      <c r="C50" s="130"/>
      <c r="D50" s="130"/>
      <c r="E50" s="130"/>
      <c r="F50" s="130"/>
      <c r="G50" s="130"/>
      <c r="H50" s="130"/>
    </row>
    <row r="51" spans="1:8" ht="21" customHeight="1">
      <c r="A51" s="130" t="s">
        <v>123</v>
      </c>
      <c r="B51" s="130"/>
      <c r="C51" s="130"/>
      <c r="D51" s="130"/>
      <c r="E51" s="130"/>
      <c r="F51" s="130"/>
      <c r="G51" s="130"/>
      <c r="H51" s="130"/>
    </row>
    <row r="52" spans="1:8" ht="15" customHeight="1">
      <c r="A52" s="142" t="s">
        <v>122</v>
      </c>
      <c r="B52" s="142"/>
      <c r="C52" s="142"/>
      <c r="D52" s="142"/>
      <c r="E52" s="142"/>
      <c r="F52" s="142"/>
      <c r="G52" s="142"/>
      <c r="H52" s="142"/>
    </row>
    <row r="54" spans="1:8">
      <c r="A54" s="127" t="s">
        <v>121</v>
      </c>
    </row>
  </sheetData>
  <mergeCells count="9">
    <mergeCell ref="A52:H52"/>
    <mergeCell ref="A49:H49"/>
    <mergeCell ref="A50:H50"/>
    <mergeCell ref="A51:H51"/>
    <mergeCell ref="A8:A9"/>
    <mergeCell ref="B8:B9"/>
    <mergeCell ref="D8:H8"/>
    <mergeCell ref="A47:H47"/>
    <mergeCell ref="A48:H4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2010</vt:lpstr>
      <vt:lpstr>2011</vt:lpstr>
      <vt:lpstr>2012</vt:lpstr>
      <vt:lpstr>2013</vt:lpstr>
      <vt:lpstr>2014</vt:lpstr>
      <vt:lpstr>2015</vt:lpstr>
      <vt:lpstr>2016</vt:lpstr>
      <vt:lpstr>2017</vt:lpstr>
      <vt:lpstr>2018</vt:lpstr>
      <vt:lpstr>2019</vt:lpstr>
      <vt:lpstr>Capacidad Instalada</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'2011'!Print_Area</vt:lpstr>
      <vt:lpstr>'2012'!Print_Area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2018-08-28T17:14:51Z</cp:lastPrinted>
  <dcterms:created xsi:type="dcterms:W3CDTF">2018-06-09T00:05:43Z</dcterms:created>
  <dcterms:modified xsi:type="dcterms:W3CDTF">2022-01-26T17:06:48Z</dcterms:modified>
</cp:coreProperties>
</file>