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9525"/>
  </bookViews>
  <sheets>
    <sheet name="PoliciasPorMilHabitant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p">#N/A</definedName>
    <definedName name="\s">#N/A</definedName>
    <definedName name="\x">'[1]sc ac'!#REF!</definedName>
    <definedName name="__123Graph_X" hidden="1">'[2]Edad desplegada_70'!#REF!</definedName>
    <definedName name="_123Graph_X1" hidden="1">'[3]Edad desplegada_70'!#REF!</definedName>
    <definedName name="_anexo2" hidden="1">'[2]Edad desplegada_70'!#REF!</definedName>
    <definedName name="_b163366">#REF!</definedName>
    <definedName name="a">#REF!</definedName>
    <definedName name="AA">'[4]VALID P13 VS FP'!$A$39:$AF$70</definedName>
    <definedName name="AIM_CAP">#REF!</definedName>
    <definedName name="AIM_FC">#REF!</definedName>
    <definedName name="AIMP_FF">#REF!</definedName>
    <definedName name="aktion" hidden="1">'[3]Edad desplegada_70'!#REF!</definedName>
    <definedName name="al">'[5]VALID P13 VS FP'!$A$39:$AF$70</definedName>
    <definedName name="anexo2">'[1]sc ac'!#REF!</definedName>
    <definedName name="aREATRA_1">'[6]323'!#REF!</definedName>
    <definedName name="AreaTrab">#REF!</definedName>
    <definedName name="AreaTrab_1">'[7]323'!#REF!</definedName>
    <definedName name="AreaTrab_2">#REF!</definedName>
    <definedName name="AreaTrab_3">#REF!</definedName>
    <definedName name="AreaTrab_4">#REF!</definedName>
    <definedName name="asdew" hidden="1">'[3]Edad desplegada_70'!#REF!</definedName>
    <definedName name="awe" hidden="1">'[3]Edad desplegada_70'!#REF!</definedName>
    <definedName name="b" hidden="1">'[3]Edad desplegada_70'!#REF!</definedName>
    <definedName name="_xlnm.Database">[8]NACIONAL!#REF!</definedName>
    <definedName name="Capacidad_de_Internamiento">#REF!</definedName>
    <definedName name="CFED_JUN">#REF!</definedName>
    <definedName name="Col_G_1">#REF!</definedName>
    <definedName name="Col_G_10">#REF!</definedName>
    <definedName name="Col_G_11">#REF!</definedName>
    <definedName name="Col_G_12">#REF!</definedName>
    <definedName name="Col_G_13">#REF!</definedName>
    <definedName name="Col_G_14">#REF!</definedName>
    <definedName name="Col_G_15">#REF!</definedName>
    <definedName name="Col_G_16">#REF!</definedName>
    <definedName name="Col_G_17">#REF!</definedName>
    <definedName name="Col_G_18">#REF!</definedName>
    <definedName name="Col_G_19">#REF!</definedName>
    <definedName name="Col_G_2">#REF!</definedName>
    <definedName name="Col_G_20">#REF!</definedName>
    <definedName name="Col_G_21">#REF!</definedName>
    <definedName name="Col_G_22">#REF!</definedName>
    <definedName name="Col_G_23">#REF!</definedName>
    <definedName name="Col_G_24">#REF!</definedName>
    <definedName name="Col_G_25">#REF!</definedName>
    <definedName name="Col_G_26">#REF!</definedName>
    <definedName name="Col_G_27">#REF!</definedName>
    <definedName name="Col_G_3">#REF!</definedName>
    <definedName name="Col_G_4">#REF!</definedName>
    <definedName name="Col_G_5">#REF!</definedName>
    <definedName name="Col_G_6">#REF!</definedName>
    <definedName name="Col_G_7">#REF!</definedName>
    <definedName name="Col_G_8">#REF!</definedName>
    <definedName name="Col_G_9">#REF!</definedName>
    <definedName name="Col_T_1">#REF!</definedName>
    <definedName name="Col_T_10">#REF!</definedName>
    <definedName name="Col_T_11">#REF!</definedName>
    <definedName name="Col_T_12">#REF!</definedName>
    <definedName name="Col_T_13">#REF!</definedName>
    <definedName name="Col_T_14">#REF!</definedName>
    <definedName name="Col_T_15">#REF!</definedName>
    <definedName name="Col_T_16">#REF!</definedName>
    <definedName name="Col_T_17">#REF!</definedName>
    <definedName name="Col_T_18">#REF!</definedName>
    <definedName name="Col_T_19">#REF!</definedName>
    <definedName name="Col_T_2">#REF!</definedName>
    <definedName name="Col_T_20">#REF!</definedName>
    <definedName name="Col_T_21">#REF!</definedName>
    <definedName name="Col_T_22">#REF!</definedName>
    <definedName name="Col_T_23">#REF!</definedName>
    <definedName name="Col_T_24">#REF!</definedName>
    <definedName name="Col_T_25">#REF!</definedName>
    <definedName name="Col_T_26">#REF!</definedName>
    <definedName name="Col_T_27">#REF!</definedName>
    <definedName name="Col_T_3">#REF!</definedName>
    <definedName name="Col_T_4">#REF!</definedName>
    <definedName name="Col_T_5">#REF!</definedName>
    <definedName name="Col_T_6">#REF!</definedName>
    <definedName name="Col_T_7">#REF!</definedName>
    <definedName name="Col_T_8">#REF!</definedName>
    <definedName name="Col_T_9">#REF!</definedName>
    <definedName name="CUA_SOB">#REF!</definedName>
    <definedName name="Cuadro_de_Incidencias">#REF!</definedName>
    <definedName name="Cuadro_de_Incidencias_24">#REF!</definedName>
    <definedName name="Cuadro_de_Origen_Extranjero">#REF!</definedName>
    <definedName name="Cuadro_de_Origen_Indigena">#REF!</definedName>
    <definedName name="Cuadro_de_Población">#REF!</definedName>
    <definedName name="d" hidden="1">'[3]Edad desplegada_70'!#REF!</definedName>
    <definedName name="def" hidden="1">'[3]Edad desplegada_70'!#REF!</definedName>
    <definedName name="Des" hidden="1">'[3]Edad desplegada_70'!#REF!</definedName>
    <definedName name="dfg">'[9]323'!#REF!</definedName>
    <definedName name="DIFERENCIAS">#N/A</definedName>
    <definedName name="duvna" hidden="1">'[3]Edad desplegada_70'!#REF!</definedName>
    <definedName name="eco">#REF!</definedName>
    <definedName name="econo">#REF!</definedName>
    <definedName name="economicos">#REF!</definedName>
    <definedName name="eee" hidden="1">'[3]Edad desplegada_70'!#REF!</definedName>
    <definedName name="efra">#N/A</definedName>
    <definedName name="enti" hidden="1">'[3]Edad desplegada_70'!#REF!</definedName>
    <definedName name="fef" hidden="1">'[10]Edad desplegada_70'!#REF!</definedName>
    <definedName name="FP">'[11]VALID P13 VS FP'!$A$39:$AF$70</definedName>
    <definedName name="_xlnm.Recorder">#REF!</definedName>
    <definedName name="graf">'[12]323'!#REF!</definedName>
    <definedName name="Graf_pay_2">#REF!</definedName>
    <definedName name="GRAF_POBABS">#REF!</definedName>
    <definedName name="Grafica" hidden="1">'[10]Edad desplegada_70'!#REF!</definedName>
    <definedName name="hj" hidden="1">'[3]Edad desplegada_70'!#REF!</definedName>
    <definedName name="hjui" hidden="1">'[10]Edad desplegada_70'!#REF!</definedName>
    <definedName name="hog" hidden="1">'[3]Edad desplegada_70'!#REF!</definedName>
    <definedName name="hu" hidden="1">'[3]Edad desplegada_70'!#REF!</definedName>
    <definedName name="IMP_REGIONVERI">[13]región!$AC$565:$AV$655</definedName>
    <definedName name="j">#REF!</definedName>
    <definedName name="l" hidden="1">'[10]Edad desplegada_70'!#REF!</definedName>
    <definedName name="lo" hidden="1">'[3]Edad desplegada_70'!#REF!</definedName>
    <definedName name="lulu">#REF!</definedName>
    <definedName name="m" hidden="1">'[14]Edad desplegada_70'!#REF!</definedName>
    <definedName name="MSMSMS" hidden="1">'[2]Edad desplegada_70'!#REF!</definedName>
    <definedName name="muni" hidden="1">'[3]Edad desplegada_70'!#REF!</definedName>
    <definedName name="n" hidden="1">'[3]Edad desplegada_70'!#REF!</definedName>
    <definedName name="ñ" hidden="1">'[10]Edad desplegada_70'!#REF!</definedName>
    <definedName name="paren">#REF!</definedName>
    <definedName name="paso" hidden="1">'[3]Edad desplegada_70'!#REF!</definedName>
    <definedName name="pliastik" hidden="1">'[3]Edad desplegada_70'!#REF!</definedName>
    <definedName name="pobla">'[15]Delito (J)'!$K$35</definedName>
    <definedName name="Porceancia" hidden="1">'[14]Edad desplegada_70'!#REF!</definedName>
    <definedName name="PROBLEMAS_MENTALES">#REF!</definedName>
    <definedName name="qaz" hidden="1">'[10]Edad desplegada_70'!#REF!</definedName>
    <definedName name="qazs" hidden="1">'[3]Edad desplegada_70'!#REF!</definedName>
    <definedName name="qwasz" hidden="1">'[3]Edad desplegada_70'!#REF!</definedName>
    <definedName name="qwer" hidden="1">'[3]Edad desplegada_70'!#REF!</definedName>
    <definedName name="qwerrr" hidden="1">'[10]Edad desplegada_70'!#REF!</definedName>
    <definedName name="reg_1_al_8_impresión">[13]región!$A$1:$Y$551</definedName>
    <definedName name="REGION">[13]región!$A$1:$Y$563</definedName>
    <definedName name="region_v">[13]región!$AC$565:$AV$657</definedName>
    <definedName name="ros">#REF!</definedName>
    <definedName name="sef" hidden="1">'[3]Edad desplegada_70'!#REF!</definedName>
    <definedName name="Serie">#REF!</definedName>
    <definedName name="SS">'[16]Delito (J)'!$K$35</definedName>
    <definedName name="_xlnm.Print_Titles">#N/A</definedName>
    <definedName name="tloc" hidden="1">'[3]Edad desplegada_70'!#REF!</definedName>
    <definedName name="Totales">#REF!,#REF!,#REF!</definedName>
    <definedName name="Totales_1">'[17]Nac028(1)'!$B$13:$B$13,'[17]Nac028(1)'!$C$13:$C$13</definedName>
    <definedName name="Uni_Mas">#REF!</definedName>
    <definedName name="Universo">'[7]323'!#REF!</definedName>
    <definedName name="UNOBERSOI">'[6]323'!#REF!</definedName>
    <definedName name="VARIABLES">#N/A</definedName>
    <definedName name="wes" hidden="1">'[3]Edad desplegada_70'!#REF!</definedName>
    <definedName name="wse" hidden="1">'[10]Edad desplegada_70'!#REF!</definedName>
    <definedName name="x">#N/A</definedName>
    <definedName name="y">#N/A</definedName>
    <definedName name="YYYY">#REF!</definedName>
    <definedName name="z" hidden="1">'[18]Edad desplegada_70'!#REF!</definedName>
    <definedName name="zxcd" hidden="1">'[10]Edad desplegada_70'!#REF!</definedName>
    <definedName name="zxsaw" hidden="1">'[10]Edad desplegada_70'!#REF!</definedName>
    <definedName name="zz">#REF!</definedName>
  </definedNames>
  <calcPr calcId="144525"/>
</workbook>
</file>

<file path=xl/calcChain.xml><?xml version="1.0" encoding="utf-8"?>
<calcChain xmlns="http://schemas.openxmlformats.org/spreadsheetml/2006/main">
  <c r="AH38" i="1" l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3" i="1"/>
  <c r="AH12" i="1"/>
  <c r="AS12" i="1" s="1"/>
  <c r="AH11" i="1"/>
  <c r="AH10" i="1"/>
  <c r="AH9" i="1"/>
  <c r="AH8" i="1"/>
  <c r="AH7" i="1"/>
  <c r="AH6" i="1"/>
  <c r="AS6" i="1" l="1"/>
  <c r="AS8" i="1"/>
  <c r="AS10" i="1"/>
  <c r="AS15" i="1"/>
  <c r="AS17" i="1"/>
  <c r="AS19" i="1"/>
  <c r="AS21" i="1"/>
  <c r="AS23" i="1"/>
  <c r="AS25" i="1"/>
  <c r="AS27" i="1"/>
  <c r="AS29" i="1"/>
  <c r="AS31" i="1"/>
  <c r="AS33" i="1"/>
  <c r="AS35" i="1"/>
  <c r="AS37" i="1"/>
  <c r="AS7" i="1"/>
  <c r="AS9" i="1"/>
  <c r="AS11" i="1"/>
  <c r="AS13" i="1"/>
  <c r="AS16" i="1"/>
  <c r="AS18" i="1"/>
  <c r="AS20" i="1"/>
  <c r="AS22" i="1"/>
  <c r="AS24" i="1"/>
  <c r="AS26" i="1"/>
  <c r="AS28" i="1"/>
  <c r="AS30" i="1"/>
  <c r="AS32" i="1"/>
  <c r="AS34" i="1"/>
  <c r="AS36" i="1"/>
  <c r="AR20" i="1"/>
  <c r="AG21" i="1"/>
  <c r="AF19" i="1"/>
  <c r="AF20" i="1"/>
  <c r="AF22" i="1"/>
  <c r="AG18" i="1"/>
  <c r="AR18" i="1" s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0" i="1"/>
  <c r="AG19" i="1"/>
  <c r="AG17" i="1"/>
  <c r="AR17" i="1" s="1"/>
  <c r="AG16" i="1"/>
  <c r="AR16" i="1" s="1"/>
  <c r="AG15" i="1"/>
  <c r="AR15" i="1" s="1"/>
  <c r="AG13" i="1"/>
  <c r="AR13" i="1" s="1"/>
  <c r="AG12" i="1"/>
  <c r="AR12" i="1" s="1"/>
  <c r="AG11" i="1"/>
  <c r="AR11" i="1" s="1"/>
  <c r="AG10" i="1"/>
  <c r="AR10" i="1" s="1"/>
  <c r="AG9" i="1"/>
  <c r="AR9" i="1" s="1"/>
  <c r="AG8" i="1"/>
  <c r="AR8" i="1" s="1"/>
  <c r="AG7" i="1"/>
  <c r="AR7" i="1" s="1"/>
  <c r="AG6" i="1"/>
  <c r="AR19" i="1" s="1"/>
  <c r="AR36" i="1" l="1"/>
  <c r="AR34" i="1"/>
  <c r="AR32" i="1"/>
  <c r="AR30" i="1"/>
  <c r="AR28" i="1"/>
  <c r="AR26" i="1"/>
  <c r="AR24" i="1"/>
  <c r="AR22" i="1"/>
  <c r="AR37" i="1"/>
  <c r="AR35" i="1"/>
  <c r="AR33" i="1"/>
  <c r="AR31" i="1"/>
  <c r="AR29" i="1"/>
  <c r="AR27" i="1"/>
  <c r="AR25" i="1"/>
  <c r="AR23" i="1"/>
  <c r="AR21" i="1"/>
  <c r="AR6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17" i="1"/>
  <c r="AF16" i="1"/>
  <c r="AF15" i="1"/>
  <c r="AF14" i="1"/>
  <c r="AF13" i="1"/>
  <c r="AF12" i="1"/>
  <c r="AF11" i="1"/>
  <c r="AF10" i="1"/>
  <c r="AF9" i="1"/>
  <c r="AF8" i="1"/>
  <c r="AF7" i="1"/>
  <c r="AF6" i="1"/>
  <c r="AQ7" i="1" l="1"/>
  <c r="AQ11" i="1"/>
  <c r="AQ17" i="1"/>
  <c r="AQ19" i="1"/>
  <c r="AQ23" i="1"/>
  <c r="AQ25" i="1"/>
  <c r="AQ27" i="1"/>
  <c r="AQ29" i="1"/>
  <c r="AQ31" i="1"/>
  <c r="AQ33" i="1"/>
  <c r="AQ35" i="1"/>
  <c r="AQ37" i="1"/>
  <c r="AQ9" i="1"/>
  <c r="AQ13" i="1"/>
  <c r="AQ15" i="1"/>
  <c r="AQ6" i="1"/>
  <c r="AQ8" i="1"/>
  <c r="AQ10" i="1"/>
  <c r="AQ12" i="1"/>
  <c r="AQ14" i="1"/>
  <c r="AQ16" i="1"/>
  <c r="AQ20" i="1"/>
  <c r="AQ22" i="1"/>
  <c r="AQ24" i="1"/>
  <c r="AQ26" i="1"/>
  <c r="AQ28" i="1"/>
  <c r="AQ30" i="1"/>
  <c r="AQ32" i="1"/>
  <c r="AQ34" i="1"/>
  <c r="AQ36" i="1"/>
  <c r="AE38" i="1"/>
  <c r="AD38" i="1"/>
  <c r="AE37" i="1"/>
  <c r="AD37" i="1"/>
  <c r="AE36" i="1"/>
  <c r="AD36" i="1"/>
  <c r="AE35" i="1"/>
  <c r="AD35" i="1"/>
  <c r="AE34" i="1"/>
  <c r="AD34" i="1"/>
  <c r="AE33" i="1"/>
  <c r="AD33" i="1"/>
  <c r="AE32" i="1"/>
  <c r="AD32" i="1"/>
  <c r="AE31" i="1"/>
  <c r="AD31" i="1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D9" i="1"/>
  <c r="AE8" i="1"/>
  <c r="AD8" i="1"/>
  <c r="AE7" i="1"/>
  <c r="AD7" i="1"/>
  <c r="AE6" i="1"/>
  <c r="AP6" i="1" s="1"/>
  <c r="AD6" i="1"/>
  <c r="AO6" i="1" s="1"/>
  <c r="AP8" i="1" l="1"/>
  <c r="AP10" i="1"/>
  <c r="AP12" i="1"/>
  <c r="AP14" i="1"/>
  <c r="AP16" i="1"/>
  <c r="AP18" i="1"/>
  <c r="AP20" i="1"/>
  <c r="AP22" i="1"/>
  <c r="AP24" i="1"/>
  <c r="AP26" i="1"/>
  <c r="AP28" i="1"/>
  <c r="AP30" i="1"/>
  <c r="AP32" i="1"/>
  <c r="AP34" i="1"/>
  <c r="AP36" i="1"/>
  <c r="AP7" i="1"/>
  <c r="AP9" i="1"/>
  <c r="AP11" i="1"/>
  <c r="AP13" i="1"/>
  <c r="AP15" i="1"/>
  <c r="AP17" i="1"/>
  <c r="AP19" i="1"/>
  <c r="AP21" i="1"/>
  <c r="AP23" i="1"/>
  <c r="AP25" i="1"/>
  <c r="AP27" i="1"/>
  <c r="AP29" i="1"/>
  <c r="AP31" i="1"/>
  <c r="AP33" i="1"/>
  <c r="AP35" i="1"/>
  <c r="AP37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C38" i="1"/>
  <c r="AB38" i="1"/>
  <c r="AA38" i="1"/>
  <c r="Z38" i="1"/>
  <c r="Y38" i="1"/>
  <c r="AC37" i="1"/>
  <c r="AB37" i="1"/>
  <c r="AA37" i="1"/>
  <c r="Z37" i="1"/>
  <c r="Y37" i="1"/>
  <c r="AC36" i="1"/>
  <c r="AB36" i="1"/>
  <c r="AA36" i="1"/>
  <c r="Z36" i="1"/>
  <c r="Y36" i="1"/>
  <c r="AC35" i="1"/>
  <c r="AB35" i="1"/>
  <c r="AA35" i="1"/>
  <c r="Z35" i="1"/>
  <c r="Y35" i="1"/>
  <c r="AC34" i="1"/>
  <c r="AB34" i="1"/>
  <c r="AA34" i="1"/>
  <c r="Z34" i="1"/>
  <c r="Y34" i="1"/>
  <c r="AC33" i="1"/>
  <c r="AB33" i="1"/>
  <c r="AA33" i="1"/>
  <c r="Z33" i="1"/>
  <c r="Y33" i="1"/>
  <c r="AC32" i="1"/>
  <c r="AB32" i="1"/>
  <c r="AA32" i="1"/>
  <c r="Z32" i="1"/>
  <c r="Y32" i="1"/>
  <c r="AC31" i="1"/>
  <c r="AB31" i="1"/>
  <c r="AA31" i="1"/>
  <c r="Z31" i="1"/>
  <c r="Y31" i="1"/>
  <c r="AC30" i="1"/>
  <c r="AB30" i="1"/>
  <c r="AA30" i="1"/>
  <c r="Z30" i="1"/>
  <c r="Y30" i="1"/>
  <c r="AC29" i="1"/>
  <c r="AB29" i="1"/>
  <c r="AA29" i="1"/>
  <c r="Z29" i="1"/>
  <c r="Y29" i="1"/>
  <c r="AC28" i="1"/>
  <c r="AB28" i="1"/>
  <c r="AA28" i="1"/>
  <c r="Z28" i="1"/>
  <c r="Y28" i="1"/>
  <c r="AC27" i="1"/>
  <c r="AB27" i="1"/>
  <c r="AA27" i="1"/>
  <c r="Z27" i="1"/>
  <c r="Y27" i="1"/>
  <c r="AC26" i="1"/>
  <c r="AB26" i="1"/>
  <c r="AA26" i="1"/>
  <c r="Z26" i="1"/>
  <c r="Y26" i="1"/>
  <c r="AC25" i="1"/>
  <c r="AB25" i="1"/>
  <c r="AA25" i="1"/>
  <c r="Z25" i="1"/>
  <c r="Y25" i="1"/>
  <c r="AC24" i="1"/>
  <c r="AB24" i="1"/>
  <c r="AA24" i="1"/>
  <c r="Z24" i="1"/>
  <c r="Y24" i="1"/>
  <c r="AC23" i="1"/>
  <c r="AB23" i="1"/>
  <c r="AA23" i="1"/>
  <c r="Z23" i="1"/>
  <c r="Y23" i="1"/>
  <c r="AC22" i="1"/>
  <c r="AB22" i="1"/>
  <c r="AA22" i="1"/>
  <c r="Z22" i="1"/>
  <c r="Y22" i="1"/>
  <c r="AC21" i="1"/>
  <c r="AB21" i="1"/>
  <c r="AA21" i="1"/>
  <c r="Z21" i="1"/>
  <c r="Y21" i="1"/>
  <c r="AC20" i="1"/>
  <c r="AB20" i="1"/>
  <c r="AA20" i="1"/>
  <c r="Z20" i="1"/>
  <c r="Y20" i="1"/>
  <c r="AC19" i="1"/>
  <c r="AB19" i="1"/>
  <c r="AA19" i="1"/>
  <c r="Z19" i="1"/>
  <c r="Y19" i="1"/>
  <c r="AC18" i="1"/>
  <c r="AB18" i="1"/>
  <c r="AA18" i="1"/>
  <c r="Z18" i="1"/>
  <c r="Y18" i="1"/>
  <c r="AC17" i="1"/>
  <c r="AB17" i="1"/>
  <c r="AA17" i="1"/>
  <c r="Z17" i="1"/>
  <c r="Y17" i="1"/>
  <c r="AC16" i="1"/>
  <c r="AB16" i="1"/>
  <c r="AA16" i="1"/>
  <c r="Z16" i="1"/>
  <c r="Y16" i="1"/>
  <c r="AC15" i="1"/>
  <c r="AB15" i="1"/>
  <c r="AA15" i="1"/>
  <c r="Z15" i="1"/>
  <c r="Y15" i="1"/>
  <c r="AC14" i="1"/>
  <c r="AB14" i="1"/>
  <c r="AA14" i="1"/>
  <c r="Z14" i="1"/>
  <c r="Y14" i="1"/>
  <c r="AC13" i="1"/>
  <c r="AB13" i="1"/>
  <c r="AA13" i="1"/>
  <c r="Z13" i="1"/>
  <c r="Y13" i="1"/>
  <c r="AC12" i="1"/>
  <c r="AB12" i="1"/>
  <c r="AA12" i="1"/>
  <c r="Z12" i="1"/>
  <c r="Y12" i="1"/>
  <c r="AC11" i="1"/>
  <c r="AB11" i="1"/>
  <c r="AA11" i="1"/>
  <c r="Z11" i="1"/>
  <c r="Y11" i="1"/>
  <c r="AC10" i="1"/>
  <c r="AB10" i="1"/>
  <c r="AA10" i="1"/>
  <c r="Z10" i="1"/>
  <c r="Y10" i="1"/>
  <c r="AC9" i="1"/>
  <c r="AB9" i="1"/>
  <c r="AA9" i="1"/>
  <c r="Z9" i="1"/>
  <c r="Y9" i="1"/>
  <c r="AC8" i="1"/>
  <c r="AB8" i="1"/>
  <c r="AA8" i="1"/>
  <c r="Z8" i="1"/>
  <c r="Y8" i="1"/>
  <c r="AC7" i="1"/>
  <c r="AB7" i="1"/>
  <c r="AA7" i="1"/>
  <c r="Z7" i="1"/>
  <c r="Y7" i="1"/>
  <c r="AC6" i="1"/>
  <c r="AB6" i="1"/>
  <c r="AA6" i="1"/>
  <c r="Z6" i="1"/>
  <c r="Y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6" i="1"/>
  <c r="AI37" i="1" s="1"/>
  <c r="AJ7" i="1" l="1"/>
  <c r="AL7" i="1"/>
  <c r="AN7" i="1"/>
  <c r="AJ9" i="1"/>
  <c r="AL9" i="1"/>
  <c r="AI6" i="1"/>
  <c r="AI8" i="1"/>
  <c r="AI10" i="1"/>
  <c r="AI12" i="1"/>
  <c r="AI14" i="1"/>
  <c r="AI16" i="1"/>
  <c r="AI18" i="1"/>
  <c r="AI20" i="1"/>
  <c r="AI22" i="1"/>
  <c r="AI24" i="1"/>
  <c r="AI26" i="1"/>
  <c r="AI28" i="1"/>
  <c r="AI30" i="1"/>
  <c r="AI32" i="1"/>
  <c r="AI34" i="1"/>
  <c r="AI36" i="1"/>
  <c r="AJ8" i="1"/>
  <c r="AL8" i="1"/>
  <c r="AN8" i="1"/>
  <c r="AI7" i="1"/>
  <c r="AI9" i="1"/>
  <c r="AI11" i="1"/>
  <c r="AI13" i="1"/>
  <c r="AI15" i="1"/>
  <c r="AI17" i="1"/>
  <c r="AI19" i="1"/>
  <c r="AI21" i="1"/>
  <c r="AI23" i="1"/>
  <c r="AI25" i="1"/>
  <c r="AI27" i="1"/>
  <c r="AI29" i="1"/>
  <c r="AI31" i="1"/>
  <c r="AI33" i="1"/>
  <c r="AI35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6" i="1"/>
  <c r="AM8" i="1"/>
  <c r="AN9" i="1"/>
  <c r="AM10" i="1"/>
  <c r="AN11" i="1"/>
  <c r="AL13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K7" i="1"/>
  <c r="AM7" i="1"/>
  <c r="AK9" i="1"/>
  <c r="AM9" i="1"/>
  <c r="AJ10" i="1"/>
  <c r="AL10" i="1"/>
  <c r="AN10" i="1"/>
  <c r="AK11" i="1"/>
  <c r="AM11" i="1"/>
  <c r="AJ12" i="1"/>
  <c r="AL12" i="1"/>
  <c r="AN12" i="1"/>
  <c r="AK13" i="1"/>
  <c r="AM13" i="1"/>
  <c r="AJ14" i="1"/>
  <c r="AL14" i="1"/>
  <c r="AN14" i="1"/>
  <c r="AK15" i="1"/>
  <c r="AM15" i="1"/>
  <c r="AJ16" i="1"/>
  <c r="AL16" i="1"/>
  <c r="AN16" i="1"/>
  <c r="AK17" i="1"/>
  <c r="AM17" i="1"/>
  <c r="AJ18" i="1"/>
  <c r="AL18" i="1"/>
  <c r="AN18" i="1"/>
  <c r="AK19" i="1"/>
  <c r="AM19" i="1"/>
  <c r="AJ20" i="1"/>
  <c r="AL20" i="1"/>
  <c r="AN20" i="1"/>
  <c r="AK21" i="1"/>
  <c r="AM21" i="1"/>
  <c r="AJ6" i="1"/>
  <c r="AN6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6" i="1"/>
  <c r="AK8" i="1"/>
  <c r="AK10" i="1"/>
  <c r="AJ11" i="1"/>
  <c r="AL11" i="1"/>
  <c r="AK12" i="1"/>
  <c r="AM12" i="1"/>
  <c r="AJ13" i="1"/>
  <c r="AN13" i="1"/>
  <c r="AK14" i="1"/>
  <c r="AM14" i="1"/>
  <c r="AJ15" i="1"/>
  <c r="AL15" i="1"/>
  <c r="AN15" i="1"/>
  <c r="AK16" i="1"/>
  <c r="AM16" i="1"/>
  <c r="AJ17" i="1"/>
  <c r="AL17" i="1"/>
  <c r="AN17" i="1"/>
  <c r="AK18" i="1"/>
  <c r="AM18" i="1"/>
  <c r="AJ19" i="1"/>
  <c r="AL19" i="1"/>
  <c r="AN19" i="1"/>
  <c r="AK20" i="1"/>
  <c r="AM20" i="1"/>
  <c r="AJ21" i="1"/>
  <c r="AL21" i="1"/>
  <c r="AN21" i="1"/>
  <c r="AL6" i="1"/>
</calcChain>
</file>

<file path=xl/sharedStrings.xml><?xml version="1.0" encoding="utf-8"?>
<sst xmlns="http://schemas.openxmlformats.org/spreadsheetml/2006/main" count="55" uniqueCount="45">
  <si>
    <t xml:space="preserve"> Policías por 10,000 habitantes</t>
  </si>
  <si>
    <t>Entidad Federativa</t>
  </si>
  <si>
    <t>Policías</t>
  </si>
  <si>
    <t>Población total</t>
  </si>
  <si>
    <t>Policía por cada 10,000 habitantes</t>
  </si>
  <si>
    <t>Lugar 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</si>
  <si>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</si>
  <si>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</si>
  <si>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</si>
  <si>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</si>
  <si>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</si>
  <si>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</si>
  <si>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</si>
  <si>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</si>
  <si>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</si>
  <si>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</si>
  <si>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</si>
  <si>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</si>
  <si>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</si>
  <si>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</si>
  <si>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</si>
  <si>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</si>
  <si>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</si>
  <si>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</si>
  <si>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</si>
  <si>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</si>
  <si>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</si>
  <si>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</si>
  <si>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</si>
  <si>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</si>
  <si>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</si>
  <si>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</si>
  <si>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</si>
  <si>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</si>
  <si>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</si>
  <si>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</si>
  <si>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</si>
  <si>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</si>
  <si>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Unidos Mexicanos</t>
  </si>
  <si>
    <t>Fuente:</t>
  </si>
  <si>
    <t>Proyecciones de población total de México 1990 - 2030 (población media)</t>
  </si>
  <si>
    <t>INEGI. Censo Nacional de Seguridad Pública Estatal.</t>
  </si>
  <si>
    <t>NP</t>
  </si>
  <si>
    <t>NP: No presento datos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</si>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</sst>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" fillId="0" borderId="0"/>
  </cellStyleXfs>
  <cellXfs count="47">
    <xf numFmtId="0" fontId="0" fillId="0" borderId="0" xfId="0"/>
    <xf numFmtId="0" fontId="0" fillId="33" borderId="0" xfId="0" applyFill="1"/>
    <xf numFmtId="0" fontId="20" fillId="35" borderId="0" xfId="45" applyFont="1" applyFill="1" applyAlignment="1">
      <alignment horizontal="left" vertical="center"/>
    </xf>
    <xf numFmtId="0" fontId="0" fillId="33" borderId="0" xfId="0" applyFill="1" applyAlignment="1">
      <alignment horizontal="center"/>
    </xf>
    <xf numFmtId="0" fontId="19" fillId="34" borderId="12" xfId="45" applyFont="1" applyFill="1" applyBorder="1" applyAlignment="1">
      <alignment horizontal="center" vertical="center" wrapText="1"/>
    </xf>
    <xf numFmtId="0" fontId="19" fillId="34" borderId="12" xfId="45" applyFont="1" applyFill="1" applyBorder="1" applyAlignment="1">
      <alignment horizontal="center" vertical="center"/>
    </xf>
    <xf numFmtId="0" fontId="19" fillId="34" borderId="11" xfId="45" applyFont="1" applyFill="1" applyBorder="1" applyAlignment="1">
      <alignment horizontal="center" vertical="center" wrapText="1"/>
    </xf>
    <xf numFmtId="0" fontId="19" fillId="34" borderId="11" xfId="45" applyFont="1" applyFill="1" applyBorder="1" applyAlignment="1">
      <alignment horizontal="center" vertical="center"/>
    </xf>
    <xf numFmtId="0" fontId="21" fillId="33" borderId="0" xfId="45" applyFont="1" applyFill="1" applyAlignment="1">
      <alignment horizontal="left" vertical="center"/>
    </xf>
    <xf numFmtId="164" fontId="21" fillId="33" borderId="0" xfId="1" applyNumberFormat="1" applyFont="1" applyFill="1" applyAlignment="1">
      <alignment horizontal="right" vertical="center"/>
    </xf>
    <xf numFmtId="164" fontId="21" fillId="33" borderId="0" xfId="1" applyNumberFormat="1" applyFont="1" applyFill="1" applyAlignment="1">
      <alignment horizontal="left" vertical="center"/>
    </xf>
    <xf numFmtId="2" fontId="22" fillId="33" borderId="0" xfId="2" applyNumberFormat="1" applyFont="1" applyFill="1"/>
    <xf numFmtId="0" fontId="22" fillId="33" borderId="0" xfId="0" applyFont="1" applyFill="1"/>
    <xf numFmtId="0" fontId="20" fillId="33" borderId="0" xfId="45" applyFont="1" applyFill="1" applyAlignment="1">
      <alignment horizontal="left" vertical="center"/>
    </xf>
    <xf numFmtId="164" fontId="20" fillId="33" borderId="0" xfId="1" applyNumberFormat="1" applyFont="1" applyFill="1" applyAlignment="1">
      <alignment horizontal="right" vertical="center"/>
    </xf>
    <xf numFmtId="164" fontId="20" fillId="33" borderId="0" xfId="1" applyNumberFormat="1" applyFont="1" applyFill="1" applyAlignment="1">
      <alignment horizontal="left" vertical="center"/>
    </xf>
    <xf numFmtId="0" fontId="24" fillId="33" borderId="0" xfId="0" applyFont="1" applyFill="1"/>
    <xf numFmtId="164" fontId="20" fillId="35" borderId="0" xfId="1" applyNumberFormat="1" applyFont="1" applyFill="1" applyAlignment="1">
      <alignment horizontal="right" vertical="center"/>
    </xf>
    <xf numFmtId="164" fontId="20" fillId="35" borderId="0" xfId="1" applyNumberFormat="1" applyFont="1" applyFill="1" applyAlignment="1">
      <alignment horizontal="left" vertical="center"/>
    </xf>
    <xf numFmtId="0" fontId="16" fillId="33" borderId="0" xfId="0" applyFont="1" applyFill="1" applyAlignment="1">
      <alignment horizontal="left"/>
    </xf>
    <xf numFmtId="0" fontId="0" fillId="33" borderId="0" xfId="0" applyFill="1"/>
    <xf numFmtId="0" fontId="21" fillId="33" borderId="0" xfId="45" applyFont="1" applyFill="1" applyAlignment="1">
      <alignment horizontal="left" vertical="center"/>
    </xf>
    <xf numFmtId="164" fontId="21" fillId="33" borderId="0" xfId="1" applyNumberFormat="1" applyFont="1" applyFill="1" applyAlignment="1">
      <alignment horizontal="left" vertical="center"/>
    </xf>
    <xf numFmtId="2" fontId="22" fillId="33" borderId="0" xfId="2" applyNumberFormat="1" applyFont="1" applyFill="1"/>
    <xf numFmtId="0" fontId="22" fillId="33" borderId="0" xfId="0" applyFont="1" applyFill="1"/>
    <xf numFmtId="0" fontId="20" fillId="33" borderId="0" xfId="45" applyFont="1" applyFill="1" applyAlignment="1">
      <alignment horizontal="left" vertical="center"/>
    </xf>
    <xf numFmtId="164" fontId="20" fillId="33" borderId="0" xfId="1" applyNumberFormat="1" applyFont="1" applyFill="1" applyAlignment="1">
      <alignment horizontal="left" vertical="center"/>
    </xf>
    <xf numFmtId="2" fontId="23" fillId="33" borderId="0" xfId="2" applyNumberFormat="1" applyFont="1" applyFill="1"/>
    <xf numFmtId="164" fontId="20" fillId="35" borderId="0" xfId="1" applyNumberFormat="1" applyFont="1" applyFill="1" applyAlignment="1">
      <alignment horizontal="left" vertical="center"/>
    </xf>
    <xf numFmtId="2" fontId="23" fillId="36" borderId="0" xfId="2" applyNumberFormat="1" applyFont="1" applyFill="1"/>
    <xf numFmtId="0" fontId="23" fillId="36" borderId="0" xfId="0" applyFont="1" applyFill="1"/>
    <xf numFmtId="0" fontId="0" fillId="33" borderId="0" xfId="0" applyFill="1" applyAlignment="1">
      <alignment horizontal="center"/>
    </xf>
    <xf numFmtId="0" fontId="19" fillId="34" borderId="12" xfId="45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/>
    </xf>
    <xf numFmtId="0" fontId="19" fillId="34" borderId="12" xfId="45" applyFont="1" applyFill="1" applyBorder="1" applyAlignment="1">
      <alignment horizontal="center" vertical="center" wrapText="1"/>
    </xf>
    <xf numFmtId="2" fontId="22" fillId="33" borderId="0" xfId="2" applyNumberFormat="1" applyFont="1" applyFill="1" applyAlignment="1">
      <alignment horizontal="right"/>
    </xf>
    <xf numFmtId="0" fontId="22" fillId="33" borderId="0" xfId="0" applyFont="1" applyFill="1" applyAlignment="1">
      <alignment horizontal="right"/>
    </xf>
    <xf numFmtId="0" fontId="0" fillId="33" borderId="0" xfId="0" applyFill="1" applyAlignment="1">
      <alignment horizontal="center"/>
    </xf>
    <xf numFmtId="0" fontId="19" fillId="34" borderId="12" xfId="45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/>
    </xf>
    <xf numFmtId="0" fontId="19" fillId="34" borderId="10" xfId="45" applyFont="1" applyFill="1" applyBorder="1" applyAlignment="1">
      <alignment horizontal="center" vertical="center"/>
    </xf>
    <xf numFmtId="0" fontId="19" fillId="34" borderId="13" xfId="45" applyFont="1" applyFill="1" applyBorder="1" applyAlignment="1">
      <alignment horizontal="center" vertical="center"/>
    </xf>
    <xf numFmtId="0" fontId="19" fillId="34" borderId="14" xfId="45" applyFont="1" applyFill="1" applyBorder="1" applyAlignment="1">
      <alignment horizontal="center" vertical="center"/>
    </xf>
    <xf numFmtId="0" fontId="19" fillId="34" borderId="15" xfId="45" applyFont="1" applyFill="1" applyBorder="1" applyAlignment="1">
      <alignment horizontal="center" vertical="center"/>
    </xf>
    <xf numFmtId="0" fontId="19" fillId="34" borderId="13" xfId="45" applyFont="1" applyFill="1" applyBorder="1" applyAlignment="1">
      <alignment horizontal="center" vertical="center" wrapText="1"/>
    </xf>
    <xf numFmtId="0" fontId="19" fillId="34" borderId="14" xfId="45" applyFont="1" applyFill="1" applyBorder="1" applyAlignment="1">
      <alignment horizontal="center" vertical="center" wrapText="1"/>
    </xf>
    <xf numFmtId="0" fontId="19" fillId="34" borderId="15" xfId="45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rmal 2" xfId="45"/>
    <cellStyle name="Normal 2 3" xfId="49"/>
    <cellStyle name="Normal 4 2" xfId="50"/>
    <cellStyle name="Normal 4 2 12 2 2 2" xfId="44"/>
    <cellStyle name="Normal 4 2 12 3" xfId="46"/>
    <cellStyle name="Normal 4 2 12 5" xfId="47"/>
    <cellStyle name="Notas" xfId="17" builtinId="10" customBuiltin="1"/>
    <cellStyle name="Porcentaje" xfId="2" builtinId="5"/>
    <cellStyle name="Porcentaje 6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200025</xdr:rowOff>
    </xdr:from>
    <xdr:to>
      <xdr:col>1</xdr:col>
      <xdr:colOff>628835</xdr:colOff>
      <xdr:row>0</xdr:row>
      <xdr:rowOff>492658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00025"/>
          <a:ext cx="2133785" cy="292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juan\c\MAQJUAN\TMJUAN\FINAL\INSO2001\TRABA\ENIG_96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E2D0194\ind_myh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2A3133\BD%20INTEGRAL%20PEE%20GOB%202010%20VALID%20PRELIMINAR%2023AGOSTO%20VER%20BD%20ORIG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fini-SS-03\GAB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rs\vol1\INFORMA\ESTADI\CUADERNO\REGIONES\ACTUAL\REG_FE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hf/Reyna/Mujeres%20y%20Hombres%202005/ULTIMOS/anexos/Anexos_rita/ultimos/ind_myh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lrosali/Rosalinda/homb02DelincSuici/pub2002/A.S.C/INFORME/SEMANAL/semanal%202001/A.S.C/CARPETAS/Aar&#243;n@/CARPETAS/CARPETAS/CARPETAS/CARPETAS/CA00%20ANEX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lrosali/Rosalinda/homb02DelincSuici/pub2002/Aar&#243;n@/CARPETAS/CARPETAS/CARPETAS/CARPETAS/CA00%20ANEX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ra2002/myh2002/edicion/TRABA6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osalinda/Hombres%20y%20Mujeres/CalculoEN%202003/ArchMyH.EDic2003/Anexos/Anexos_rita/ultimos/ind_myh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.angeles/Desktop/Reyna/Mujeres%20y%20Hombres%202005/ULTIMOS/anexos/Anexos_rita/ultimos/ind_myh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ivienda/Users/raul.arroyo/AppData/Local/Temp/Temp1_Perfil_nacional_JE.zip/Perfil_nacional_JE/sehf/Reyna/Mujeres%20y%20Hombres%202005/ULTIMOS/anexos/Anexos_rita/ultimos/ind_myh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GR%20INEGI/ENCUESTA%20NACIONAL%20DE%20GOBIERNO/Ejecutivo/BD%20PEE%20GOB,%20SP%20Y%20RS%20%202010/BD%20PEE%202010%20VALIDACI&#211;N/BD%20INTEGRAL%20PEE%20GOB%202010%20VALID%20PRELIMINAR%2007SE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GR%20INEGI/ENCUESTA%20NACIONAL%20DE%20GOBIERNO/1.Ejecutivo/BD%20PEE%20GOB,%20SP%20Y%20RS%20%202010/BD%20PEE%202010%20VALIDACI&#211;N/BD%20INTEGRAL%20PEE%20GOB%202010%20VALID%20PRELIMINAR%2007SE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CNESP-DF2\DES\RENE\GAB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AB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Jorge/Rmjorge/2002/Sisesim/Trabajo/niv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.12.229\c\claudia\myh2005\13_Seguridad%20social\GAB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"/>
      <sheetName val="h tr"/>
      <sheetName val="pt cla"/>
      <sheetName val="calr"/>
      <sheetName val="ps tr"/>
      <sheetName val="abs_pu"/>
      <sheetName val="ins96"/>
      <sheetName val="ins94"/>
      <sheetName val="ins92"/>
      <sheetName val="ins89"/>
      <sheetName val="ins84"/>
      <sheetName val="sc 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  <sheetName val="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C47" t="str">
            <v>ND</v>
          </cell>
          <cell r="D47" t="str">
            <v>ND</v>
          </cell>
          <cell r="E47" t="str">
            <v>ND</v>
          </cell>
          <cell r="F47" t="str">
            <v>ND</v>
          </cell>
          <cell r="G47" t="str">
            <v>ND</v>
          </cell>
          <cell r="H47" t="str">
            <v>ND</v>
          </cell>
          <cell r="I47" t="str">
            <v>ND</v>
          </cell>
          <cell r="J47" t="str">
            <v>ND</v>
          </cell>
          <cell r="K47" t="str">
            <v>ND</v>
          </cell>
          <cell r="L47" t="str">
            <v>ND</v>
          </cell>
          <cell r="M47" t="str">
            <v>ND</v>
          </cell>
          <cell r="N47" t="str">
            <v>ND</v>
          </cell>
          <cell r="O47" t="str">
            <v>ND</v>
          </cell>
          <cell r="P47" t="str">
            <v>ND</v>
          </cell>
          <cell r="Q47" t="str">
            <v>ND</v>
          </cell>
          <cell r="R47" t="str">
            <v>ND</v>
          </cell>
          <cell r="S47" t="str">
            <v>ND</v>
          </cell>
          <cell r="T47" t="str">
            <v>ND</v>
          </cell>
          <cell r="U47" t="str">
            <v>ND</v>
          </cell>
          <cell r="V47" t="str">
            <v>ND</v>
          </cell>
          <cell r="W47" t="str">
            <v>ND</v>
          </cell>
          <cell r="X47" t="str">
            <v>ND</v>
          </cell>
          <cell r="Y47" t="str">
            <v>ND</v>
          </cell>
          <cell r="Z47" t="str">
            <v>ND</v>
          </cell>
          <cell r="AA47" t="str">
            <v>ND</v>
          </cell>
          <cell r="AB47" t="str">
            <v>ND</v>
          </cell>
          <cell r="AC47" t="str">
            <v>ND</v>
          </cell>
          <cell r="AD47" t="str">
            <v>ND</v>
          </cell>
          <cell r="AE47" t="str">
            <v>ND</v>
          </cell>
          <cell r="AF47" t="str">
            <v>ND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>
            <v>0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C69" t="str">
            <v>ND</v>
          </cell>
          <cell r="D69" t="str">
            <v>ND</v>
          </cell>
          <cell r="E69" t="str">
            <v>ND</v>
          </cell>
          <cell r="F69" t="str">
            <v>ND</v>
          </cell>
          <cell r="G69" t="str">
            <v>ND</v>
          </cell>
          <cell r="H69" t="str">
            <v>ND</v>
          </cell>
          <cell r="I69" t="str">
            <v>ND</v>
          </cell>
          <cell r="J69" t="str">
            <v>ND</v>
          </cell>
          <cell r="K69" t="str">
            <v>ND</v>
          </cell>
          <cell r="L69" t="str">
            <v>ND</v>
          </cell>
          <cell r="M69" t="str">
            <v>ND</v>
          </cell>
          <cell r="N69" t="str">
            <v>ND</v>
          </cell>
          <cell r="O69" t="str">
            <v>ND</v>
          </cell>
          <cell r="P69" t="str">
            <v>ND</v>
          </cell>
          <cell r="Q69" t="str">
            <v>ND</v>
          </cell>
          <cell r="R69" t="str">
            <v>ND</v>
          </cell>
          <cell r="S69" t="str">
            <v>ND</v>
          </cell>
          <cell r="T69" t="str">
            <v>ND</v>
          </cell>
          <cell r="U69" t="str">
            <v>ND</v>
          </cell>
          <cell r="V69" t="str">
            <v>ND</v>
          </cell>
          <cell r="W69" t="str">
            <v>ND</v>
          </cell>
          <cell r="X69" t="str">
            <v>ND</v>
          </cell>
          <cell r="Y69" t="str">
            <v>ND</v>
          </cell>
          <cell r="Z69" t="str">
            <v>ND</v>
          </cell>
          <cell r="AA69" t="str">
            <v>ND</v>
          </cell>
          <cell r="AB69" t="str">
            <v>ND</v>
          </cell>
          <cell r="AC69" t="str">
            <v>ND</v>
          </cell>
          <cell r="AD69" t="str">
            <v>ND</v>
          </cell>
          <cell r="AE69" t="str">
            <v>ND</v>
          </cell>
          <cell r="AF69" t="str">
            <v>ND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Edad desplegada_70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ón"/>
      <sheetName val="VALID P13 VS FP"/>
      <sheetName val="#¡REF"/>
    </sheetNames>
    <sheetDataSet>
      <sheetData sheetId="0" refreshError="1">
        <row r="5">
          <cell r="A5" t="str">
            <v xml:space="preserve">CAPACIDAD, SOBREPOBLACION Y POBLACION SEGUN FUERO, </v>
          </cell>
        </row>
        <row r="6">
          <cell r="A6" t="str">
            <v>SITUACION JURIDICA Y SEXO POR ENTIDAD FEDERATIVA Y CENTRO</v>
          </cell>
        </row>
        <row r="7">
          <cell r="A7" t="str">
            <v>ENERO DE 1996</v>
          </cell>
        </row>
        <row r="8">
          <cell r="A8" t="str">
            <v>REGION  I</v>
          </cell>
        </row>
        <row r="9">
          <cell r="A9" t="str">
            <v>Concepto</v>
          </cell>
          <cell r="D9" t="str">
            <v>Sobre</v>
          </cell>
          <cell r="F9" t="str">
            <v>Sobre</v>
          </cell>
          <cell r="H9" t="str">
            <v>Población</v>
          </cell>
          <cell r="J9" t="str">
            <v>FUERO FEDERAL</v>
          </cell>
        </row>
        <row r="10">
          <cell r="A10" t="str">
            <v xml:space="preserve">Estado y </v>
          </cell>
          <cell r="B10" t="str">
            <v>Capa-</v>
          </cell>
          <cell r="D10" t="str">
            <v>población</v>
          </cell>
          <cell r="F10" t="str">
            <v>población</v>
          </cell>
          <cell r="H10" t="str">
            <v>Total</v>
          </cell>
          <cell r="J10" t="str">
            <v>Procesados</v>
          </cell>
          <cell r="P10" t="str">
            <v xml:space="preserve"> Sentenciados</v>
          </cell>
          <cell r="V10" t="str">
            <v xml:space="preserve"> </v>
          </cell>
          <cell r="X10" t="str">
            <v>% Respecto a la</v>
          </cell>
        </row>
        <row r="11">
          <cell r="A11" t="str">
            <v>Centro</v>
          </cell>
          <cell r="B11" t="str">
            <v>cidad</v>
          </cell>
          <cell r="D11" t="str">
            <v>Absoluta</v>
          </cell>
          <cell r="F11" t="str">
            <v>Relativa %</v>
          </cell>
          <cell r="H11" t="str">
            <v>*</v>
          </cell>
          <cell r="J11" t="str">
            <v xml:space="preserve">  H</v>
          </cell>
          <cell r="L11" t="str">
            <v xml:space="preserve">    M  </v>
          </cell>
          <cell r="N11" t="str">
            <v>Subtotal</v>
          </cell>
          <cell r="P11" t="str">
            <v xml:space="preserve">     H </v>
          </cell>
          <cell r="R11" t="str">
            <v xml:space="preserve">   M  </v>
          </cell>
          <cell r="T11" t="str">
            <v>Subtotal</v>
          </cell>
          <cell r="V11" t="str">
            <v>Total</v>
          </cell>
          <cell r="X11" t="str">
            <v>Población Total</v>
          </cell>
        </row>
        <row r="12">
          <cell r="H12" t="str">
            <v xml:space="preserve"> </v>
          </cell>
        </row>
        <row r="13">
          <cell r="A13" t="str">
            <v>SONORA</v>
          </cell>
          <cell r="Y13" t="str">
            <v>%</v>
          </cell>
        </row>
        <row r="15">
          <cell r="A15" t="str">
            <v>Cereso Hermosillo</v>
          </cell>
          <cell r="Y15" t="str">
            <v>%</v>
          </cell>
        </row>
        <row r="16">
          <cell r="A16" t="str">
            <v>Cereso Ciudad Obregón</v>
          </cell>
          <cell r="Y16" t="str">
            <v>%</v>
          </cell>
        </row>
        <row r="17">
          <cell r="A17" t="str">
            <v>Cereso Nogales</v>
          </cell>
          <cell r="Y17" t="str">
            <v>%</v>
          </cell>
        </row>
        <row r="18">
          <cell r="A18" t="str">
            <v>Cereso San Luis Río Colorado</v>
          </cell>
          <cell r="Y18" t="str">
            <v>%</v>
          </cell>
        </row>
        <row r="19">
          <cell r="A19" t="str">
            <v>Cereso  Guaymas</v>
          </cell>
          <cell r="Y19" t="str">
            <v>%</v>
          </cell>
        </row>
        <row r="20">
          <cell r="A20" t="str">
            <v>Cereso Huatabampo</v>
          </cell>
          <cell r="Y20" t="str">
            <v>%</v>
          </cell>
        </row>
        <row r="21">
          <cell r="A21" t="str">
            <v>Cereso Caborca</v>
          </cell>
          <cell r="Y21" t="str">
            <v>%</v>
          </cell>
        </row>
        <row r="22">
          <cell r="A22" t="str">
            <v>Cárcel Municipal Navojoa</v>
          </cell>
          <cell r="Y22" t="str">
            <v>%</v>
          </cell>
        </row>
        <row r="23">
          <cell r="A23" t="str">
            <v>Cárcel Municipal Agua Prieta</v>
          </cell>
          <cell r="Y23" t="str">
            <v>%</v>
          </cell>
        </row>
        <row r="24">
          <cell r="A24" t="str">
            <v>Cereso Cananea</v>
          </cell>
          <cell r="Y24" t="str">
            <v>%</v>
          </cell>
        </row>
        <row r="25">
          <cell r="A25" t="str">
            <v>Cereso Cumpas</v>
          </cell>
          <cell r="Y25">
            <v>0</v>
          </cell>
        </row>
        <row r="26">
          <cell r="A26" t="str">
            <v>Cárcel Municipal Magdalena</v>
          </cell>
          <cell r="Y26">
            <v>0</v>
          </cell>
        </row>
        <row r="27">
          <cell r="A27" t="str">
            <v>Cárcel Municipal Alamos</v>
          </cell>
          <cell r="Y27">
            <v>0</v>
          </cell>
        </row>
        <row r="28">
          <cell r="A28" t="str">
            <v>Cárcel Municipal Puerto Peñasco</v>
          </cell>
          <cell r="Y28">
            <v>0</v>
          </cell>
        </row>
        <row r="29">
          <cell r="Y29">
            <v>0</v>
          </cell>
        </row>
        <row r="30">
          <cell r="A30" t="str">
            <v>BAJA CALIFORNIA</v>
          </cell>
          <cell r="Y30" t="str">
            <v>%</v>
          </cell>
        </row>
        <row r="31">
          <cell r="Y31">
            <v>0</v>
          </cell>
        </row>
        <row r="32">
          <cell r="A32" t="str">
            <v xml:space="preserve">Cereso la Mesa               </v>
          </cell>
          <cell r="Y32" t="str">
            <v>%</v>
          </cell>
        </row>
        <row r="33">
          <cell r="A33" t="str">
            <v xml:space="preserve">Cereso Mexicali             </v>
          </cell>
          <cell r="Y33" t="str">
            <v>%</v>
          </cell>
        </row>
        <row r="34">
          <cell r="A34" t="str">
            <v xml:space="preserve">Cereso Ensenada            </v>
          </cell>
          <cell r="Y34" t="str">
            <v>%</v>
          </cell>
        </row>
        <row r="35">
          <cell r="A35" t="str">
            <v xml:space="preserve">Cereso Tijuana              </v>
          </cell>
          <cell r="Y35" t="str">
            <v>%</v>
          </cell>
        </row>
        <row r="36">
          <cell r="Y36">
            <v>0</v>
          </cell>
        </row>
        <row r="37">
          <cell r="A37" t="str">
            <v>CHIHUAHUA</v>
          </cell>
          <cell r="Y37" t="str">
            <v>%</v>
          </cell>
        </row>
        <row r="38">
          <cell r="Y38" t="e">
            <v>#REF!</v>
          </cell>
        </row>
        <row r="39">
          <cell r="A39" t="str">
            <v>Cereso Juárez</v>
          </cell>
          <cell r="Y39" t="str">
            <v>%</v>
          </cell>
        </row>
        <row r="40">
          <cell r="A40" t="str">
            <v>Penitenciaría Chihuahua</v>
          </cell>
          <cell r="Y40" t="str">
            <v>%</v>
          </cell>
        </row>
        <row r="43">
          <cell r="Y43">
            <v>1</v>
          </cell>
        </row>
        <row r="45">
          <cell r="A45" t="str">
            <v>Cereso Cuauhtémoc</v>
          </cell>
          <cell r="Y45" t="str">
            <v>%</v>
          </cell>
        </row>
        <row r="46">
          <cell r="A46" t="str">
            <v>Cereso Guachochi</v>
          </cell>
          <cell r="Y46" t="str">
            <v>%</v>
          </cell>
        </row>
        <row r="47">
          <cell r="A47" t="str">
            <v>Cárcel Municipal Hidalgo del Parral</v>
          </cell>
          <cell r="Y47" t="str">
            <v>%</v>
          </cell>
        </row>
        <row r="48">
          <cell r="A48" t="str">
            <v>Cereso Guadalupe y Calvo</v>
          </cell>
          <cell r="Y48" t="str">
            <v>%</v>
          </cell>
        </row>
        <row r="49">
          <cell r="A49" t="str">
            <v>Cereso Nuevo Casas Grandes</v>
          </cell>
          <cell r="Y49" t="str">
            <v>%</v>
          </cell>
        </row>
        <row r="50">
          <cell r="A50" t="str">
            <v>Cárcel Municipal Delicias</v>
          </cell>
          <cell r="Y50" t="str">
            <v>%</v>
          </cell>
        </row>
        <row r="51">
          <cell r="A51" t="str">
            <v>Cereso Guerrero</v>
          </cell>
          <cell r="Y51" t="str">
            <v>%</v>
          </cell>
        </row>
        <row r="52">
          <cell r="A52" t="str">
            <v>Cárcel Municipal Chínipas</v>
          </cell>
        </row>
        <row r="53">
          <cell r="A53" t="str">
            <v>Cárcel Municipal Camargo</v>
          </cell>
          <cell r="Y53">
            <v>0</v>
          </cell>
        </row>
        <row r="54">
          <cell r="A54" t="str">
            <v>Cárcel Municipal Ojinaga</v>
          </cell>
          <cell r="Y54" t="e">
            <v>#REF!</v>
          </cell>
        </row>
        <row r="55">
          <cell r="A55" t="str">
            <v>Cárcel Municipal Jiménez</v>
          </cell>
          <cell r="Y55" t="e">
            <v>#REF!</v>
          </cell>
        </row>
        <row r="56">
          <cell r="A56" t="str">
            <v>Cárcel Municipal Ocampo</v>
          </cell>
          <cell r="Y56" t="e">
            <v>#REF!</v>
          </cell>
        </row>
        <row r="57">
          <cell r="Y57" t="e">
            <v>#REF!</v>
          </cell>
        </row>
        <row r="58">
          <cell r="A58" t="str">
            <v>BAJA CALIFORNIA SUR</v>
          </cell>
          <cell r="Y58" t="str">
            <v>%</v>
          </cell>
        </row>
        <row r="59">
          <cell r="Y59">
            <v>0</v>
          </cell>
        </row>
        <row r="60">
          <cell r="A60" t="str">
            <v>Cereso La Paz</v>
          </cell>
          <cell r="Y60" t="str">
            <v>%</v>
          </cell>
        </row>
        <row r="61">
          <cell r="A61" t="str">
            <v>Cereso Ciudad Constitución</v>
          </cell>
          <cell r="Y61" t="str">
            <v>%</v>
          </cell>
        </row>
        <row r="62">
          <cell r="A62" t="str">
            <v>Cereso Santa Rosalía</v>
          </cell>
          <cell r="Y62" t="str">
            <v>%</v>
          </cell>
        </row>
        <row r="63">
          <cell r="A63" t="str">
            <v>Cárcel Municipal San José del Cabo</v>
          </cell>
          <cell r="Y63">
            <v>0</v>
          </cell>
        </row>
        <row r="64">
          <cell r="Y64">
            <v>0</v>
          </cell>
        </row>
        <row r="65">
          <cell r="Y65" t="str">
            <v>%</v>
          </cell>
        </row>
        <row r="67">
          <cell r="Y67">
            <v>2</v>
          </cell>
        </row>
        <row r="69">
          <cell r="A69" t="str">
            <v>SINALOA</v>
          </cell>
          <cell r="Y69" t="str">
            <v>%</v>
          </cell>
        </row>
        <row r="70">
          <cell r="Y70">
            <v>0</v>
          </cell>
        </row>
        <row r="71">
          <cell r="A71" t="str">
            <v>Cereso Culiacán</v>
          </cell>
          <cell r="Y71" t="str">
            <v>%</v>
          </cell>
        </row>
        <row r="72">
          <cell r="A72" t="str">
            <v>Cereso Mazatlán</v>
          </cell>
          <cell r="Y72" t="str">
            <v>%</v>
          </cell>
        </row>
        <row r="73">
          <cell r="A73" t="str">
            <v>Cereso Los Mochis</v>
          </cell>
          <cell r="Y73" t="str">
            <v>%</v>
          </cell>
        </row>
        <row r="74">
          <cell r="A74" t="str">
            <v>Cárcel Municipal Guasave</v>
          </cell>
          <cell r="Y74" t="str">
            <v>%</v>
          </cell>
        </row>
        <row r="75">
          <cell r="A75" t="str">
            <v>Cárcel Municipal El Fuerte</v>
          </cell>
          <cell r="Y75" t="str">
            <v>%</v>
          </cell>
        </row>
        <row r="76">
          <cell r="A76" t="str">
            <v>Cárcel Municipal Guamúchil</v>
          </cell>
          <cell r="Y76" t="str">
            <v>%</v>
          </cell>
        </row>
        <row r="77">
          <cell r="A77" t="str">
            <v>Cárcel Municipal El Rosario</v>
          </cell>
          <cell r="Y77" t="str">
            <v>%</v>
          </cell>
        </row>
        <row r="78">
          <cell r="A78" t="str">
            <v>Cárcel Municipal Escuinapa</v>
          </cell>
          <cell r="Y78" t="str">
            <v>%</v>
          </cell>
        </row>
        <row r="79">
          <cell r="A79" t="str">
            <v>Cárcel Municipal Sinaloa</v>
          </cell>
        </row>
        <row r="80">
          <cell r="A80" t="str">
            <v>Cárcel Municipal Navolato</v>
          </cell>
          <cell r="Y80">
            <v>0</v>
          </cell>
        </row>
        <row r="81">
          <cell r="A81" t="str">
            <v>Cárcel Municipal Choix</v>
          </cell>
          <cell r="Y81">
            <v>0</v>
          </cell>
        </row>
        <row r="82">
          <cell r="A82" t="str">
            <v>Cárcel Municipal Angostura</v>
          </cell>
          <cell r="Y82">
            <v>0</v>
          </cell>
        </row>
        <row r="83">
          <cell r="A83" t="str">
            <v>Cárcel Municipal Elota</v>
          </cell>
          <cell r="Y83">
            <v>0</v>
          </cell>
        </row>
        <row r="84">
          <cell r="A84" t="str">
            <v>Cárcel Municipal Concordia</v>
          </cell>
          <cell r="Y84">
            <v>0</v>
          </cell>
        </row>
        <row r="85">
          <cell r="A85" t="str">
            <v>Cárcel Municipal San Ignacio</v>
          </cell>
          <cell r="Y85">
            <v>0</v>
          </cell>
        </row>
        <row r="86">
          <cell r="A86" t="str">
            <v>Cárcel Municipal Mocorito</v>
          </cell>
          <cell r="Y86">
            <v>0</v>
          </cell>
        </row>
        <row r="87">
          <cell r="A87" t="str">
            <v>Cárcel Municipal Cosalá</v>
          </cell>
          <cell r="Y87">
            <v>0</v>
          </cell>
        </row>
        <row r="88">
          <cell r="A88" t="str">
            <v>Cárcel Municipal Badiraguato</v>
          </cell>
          <cell r="Y88">
            <v>0</v>
          </cell>
        </row>
        <row r="89">
          <cell r="Y89">
            <v>0</v>
          </cell>
        </row>
        <row r="90">
          <cell r="A90" t="str">
            <v>NAYARIT</v>
          </cell>
          <cell r="Y90" t="str">
            <v>%</v>
          </cell>
        </row>
        <row r="91">
          <cell r="Y91">
            <v>0</v>
          </cell>
        </row>
        <row r="92">
          <cell r="A92" t="str">
            <v>Cereso Nayarit</v>
          </cell>
          <cell r="Y92" t="str">
            <v>%</v>
          </cell>
        </row>
        <row r="93">
          <cell r="A93" t="str">
            <v>Cárcel Municipal Santiago Ixcuintla</v>
          </cell>
        </row>
        <row r="94">
          <cell r="A94" t="str">
            <v>Cárcel Municipal Acaponeta</v>
          </cell>
          <cell r="Y94">
            <v>0</v>
          </cell>
        </row>
        <row r="95">
          <cell r="A95" t="str">
            <v>Cárcel Municipal Tuxpan</v>
          </cell>
          <cell r="Y95">
            <v>0</v>
          </cell>
        </row>
        <row r="96">
          <cell r="A96" t="str">
            <v>Cárcel Municipal Bahía de Banderas</v>
          </cell>
          <cell r="Y96">
            <v>0</v>
          </cell>
        </row>
        <row r="99">
          <cell r="Y99">
            <v>3</v>
          </cell>
        </row>
        <row r="101">
          <cell r="A101" t="str">
            <v>Cárcel Municipal Tecuala</v>
          </cell>
          <cell r="Y101">
            <v>0</v>
          </cell>
        </row>
        <row r="102">
          <cell r="A102" t="str">
            <v>Cárcel Municipal Compostela</v>
          </cell>
          <cell r="Y102">
            <v>0</v>
          </cell>
        </row>
        <row r="103">
          <cell r="A103" t="str">
            <v>Cárcel Municipal San Blas</v>
          </cell>
          <cell r="Y103">
            <v>0</v>
          </cell>
        </row>
        <row r="104">
          <cell r="A104" t="str">
            <v>Cárcel Municipal Ixtlán del Río</v>
          </cell>
          <cell r="Y104">
            <v>0</v>
          </cell>
        </row>
        <row r="105">
          <cell r="A105" t="str">
            <v>Cárcel Municipal Ahuacatlán</v>
          </cell>
          <cell r="Y105">
            <v>0</v>
          </cell>
        </row>
        <row r="106">
          <cell r="A106" t="str">
            <v>Cárcel Municipal El Ruiz</v>
          </cell>
          <cell r="Y106">
            <v>0</v>
          </cell>
        </row>
        <row r="107">
          <cell r="A107" t="str">
            <v>Cárcel Municipal Amutlán de Caña</v>
          </cell>
          <cell r="Y107">
            <v>0</v>
          </cell>
        </row>
        <row r="108">
          <cell r="A108" t="str">
            <v>Cárcel Municipal El Nayar</v>
          </cell>
          <cell r="Y108">
            <v>0</v>
          </cell>
        </row>
        <row r="109">
          <cell r="A109" t="str">
            <v>Cárcel Municipal Rosamorada</v>
          </cell>
          <cell r="Y109">
            <v>0</v>
          </cell>
        </row>
        <row r="110">
          <cell r="A110" t="str">
            <v>Cárcel Municipal Huajicori</v>
          </cell>
          <cell r="Y110">
            <v>0</v>
          </cell>
        </row>
        <row r="111">
          <cell r="A111" t="str">
            <v>Cárcel Municipal Jala</v>
          </cell>
          <cell r="Y111">
            <v>0</v>
          </cell>
        </row>
        <row r="112">
          <cell r="A112" t="str">
            <v>Cárcel Municipal Xalisco</v>
          </cell>
          <cell r="Y112" t="e">
            <v>#REF!</v>
          </cell>
        </row>
        <row r="113">
          <cell r="A113" t="str">
            <v>Cárcel Municipal La Yesca</v>
          </cell>
          <cell r="Y113" t="e">
            <v>#REF!</v>
          </cell>
        </row>
        <row r="114">
          <cell r="A114" t="str">
            <v>Cárcel Municipal San Pedro Lagunillas</v>
          </cell>
          <cell r="Y114" t="e">
            <v>#REF!</v>
          </cell>
        </row>
        <row r="115">
          <cell r="A115" t="str">
            <v>Cárcel Municipal Santa María del Oro</v>
          </cell>
          <cell r="Y115">
            <v>0</v>
          </cell>
        </row>
        <row r="116">
          <cell r="Y116">
            <v>0</v>
          </cell>
        </row>
        <row r="117">
          <cell r="A117" t="str">
            <v>DURANGO</v>
          </cell>
          <cell r="Y117" t="str">
            <v>%</v>
          </cell>
        </row>
        <row r="118">
          <cell r="Y118">
            <v>0</v>
          </cell>
        </row>
        <row r="119">
          <cell r="A119" t="str">
            <v>Cereso Durango</v>
          </cell>
          <cell r="Y119" t="str">
            <v>%</v>
          </cell>
        </row>
        <row r="120">
          <cell r="A120" t="str">
            <v>Cereso Gómez Palacio</v>
          </cell>
          <cell r="Y120" t="str">
            <v>%</v>
          </cell>
        </row>
        <row r="121">
          <cell r="A121" t="str">
            <v>Cárcel Municipal Santiago Papasquiaro</v>
          </cell>
          <cell r="Y121">
            <v>0</v>
          </cell>
        </row>
        <row r="122">
          <cell r="A122" t="str">
            <v>Cárcel Municipal Canatlán</v>
          </cell>
          <cell r="Y122">
            <v>0</v>
          </cell>
        </row>
        <row r="123">
          <cell r="A123" t="str">
            <v>Cárcel Municipal Cuencamé</v>
          </cell>
          <cell r="Y123">
            <v>0</v>
          </cell>
        </row>
        <row r="124">
          <cell r="A124" t="str">
            <v xml:space="preserve">Cárcel Municipal El Salto Pueblo Nuevo   </v>
          </cell>
          <cell r="Y124">
            <v>0</v>
          </cell>
        </row>
        <row r="125">
          <cell r="A125" t="str">
            <v>Cárcel Municipal Topia</v>
          </cell>
          <cell r="Y125">
            <v>0</v>
          </cell>
        </row>
        <row r="126">
          <cell r="A126" t="str">
            <v>Cárcel Municipal Santa María del Oro</v>
          </cell>
          <cell r="Y126">
            <v>0</v>
          </cell>
        </row>
        <row r="127">
          <cell r="A127" t="str">
            <v>Cárcel Municipal Nombre de Dios</v>
          </cell>
          <cell r="Y127">
            <v>0</v>
          </cell>
        </row>
        <row r="128">
          <cell r="A128" t="str">
            <v>Cárcel Municipal Nazas</v>
          </cell>
          <cell r="Y128">
            <v>0</v>
          </cell>
        </row>
        <row r="131">
          <cell r="Y131">
            <v>4</v>
          </cell>
        </row>
        <row r="133">
          <cell r="A133" t="str">
            <v>Cárcel Municipal Guadalupe Victoria</v>
          </cell>
          <cell r="Y133">
            <v>0</v>
          </cell>
        </row>
        <row r="134">
          <cell r="A134" t="str">
            <v>Cárcel Municipal San Juan del Río</v>
          </cell>
          <cell r="Y134">
            <v>0</v>
          </cell>
        </row>
        <row r="135">
          <cell r="Y135">
            <v>0</v>
          </cell>
        </row>
        <row r="136">
          <cell r="A136" t="str">
            <v>ZACATECAS</v>
          </cell>
          <cell r="Y136" t="str">
            <v>%</v>
          </cell>
        </row>
        <row r="137">
          <cell r="Y137">
            <v>0</v>
          </cell>
        </row>
        <row r="138">
          <cell r="A138" t="str">
            <v>Cereso Cieneguillas</v>
          </cell>
          <cell r="Y138" t="str">
            <v>%</v>
          </cell>
        </row>
        <row r="139">
          <cell r="A139" t="str">
            <v>Cereso Fresnillo</v>
          </cell>
          <cell r="Y139" t="str">
            <v>%</v>
          </cell>
        </row>
        <row r="140">
          <cell r="A140" t="str">
            <v>Cereso Sombrerete</v>
          </cell>
          <cell r="Y140" t="str">
            <v>%</v>
          </cell>
        </row>
        <row r="141">
          <cell r="A141" t="str">
            <v>Cárcel Distrital Ojo Caliente</v>
          </cell>
          <cell r="Y141" t="str">
            <v>%</v>
          </cell>
        </row>
        <row r="142">
          <cell r="A142" t="str">
            <v>Cárcel Distrital Jerez</v>
          </cell>
          <cell r="Y142" t="str">
            <v>%</v>
          </cell>
        </row>
        <row r="143">
          <cell r="A143" t="str">
            <v>Cereso  Río Grande</v>
          </cell>
          <cell r="Y143" t="str">
            <v>%</v>
          </cell>
        </row>
        <row r="144">
          <cell r="A144" t="str">
            <v>Cárcel Distrital Tlaltenango de Sánchez Román</v>
          </cell>
          <cell r="Y144">
            <v>0</v>
          </cell>
        </row>
        <row r="145">
          <cell r="A145" t="str">
            <v>Cárcel Distrital Calera</v>
          </cell>
          <cell r="Y145">
            <v>0</v>
          </cell>
        </row>
        <row r="146">
          <cell r="A146" t="str">
            <v>Cárcel Distrital Jalpa</v>
          </cell>
          <cell r="Y146">
            <v>0</v>
          </cell>
        </row>
        <row r="147">
          <cell r="A147" t="str">
            <v>Cereso Femenil Zacatecas</v>
          </cell>
          <cell r="Y147">
            <v>0</v>
          </cell>
        </row>
        <row r="148">
          <cell r="A148" t="str">
            <v>Cárcel Distrital Villanueva</v>
          </cell>
          <cell r="Y148">
            <v>0</v>
          </cell>
        </row>
        <row r="149">
          <cell r="A149" t="str">
            <v>Cárcel Distrital Valparaíso</v>
          </cell>
          <cell r="Y149">
            <v>0</v>
          </cell>
        </row>
        <row r="150">
          <cell r="A150" t="str">
            <v>Cárcel Distrital Pinos</v>
          </cell>
          <cell r="Y150">
            <v>0</v>
          </cell>
        </row>
        <row r="151">
          <cell r="A151" t="str">
            <v>Cárcel Distrital Concepción del Oro</v>
          </cell>
          <cell r="Y151" t="e">
            <v>#REF!</v>
          </cell>
        </row>
        <row r="152">
          <cell r="A152" t="str">
            <v>Cárcel Distrital Loreto</v>
          </cell>
          <cell r="Y152" t="e">
            <v>#REF!</v>
          </cell>
        </row>
        <row r="153">
          <cell r="A153" t="str">
            <v>Cárcel Distrital Nochistlán de Mejía</v>
          </cell>
          <cell r="Y153" t="e">
            <v>#REF!</v>
          </cell>
        </row>
        <row r="154">
          <cell r="A154" t="str">
            <v>Cárcel Distrital Teúl de González Ortega</v>
          </cell>
          <cell r="Y154">
            <v>0</v>
          </cell>
        </row>
        <row r="155">
          <cell r="A155" t="str">
            <v>Cárcel Distrital Juchipila</v>
          </cell>
          <cell r="Y155">
            <v>0</v>
          </cell>
        </row>
        <row r="156">
          <cell r="Y156">
            <v>0</v>
          </cell>
        </row>
        <row r="157">
          <cell r="Y157" t="str">
            <v>%</v>
          </cell>
        </row>
        <row r="158">
          <cell r="Y158">
            <v>0</v>
          </cell>
        </row>
        <row r="159">
          <cell r="Y159">
            <v>5</v>
          </cell>
        </row>
        <row r="161">
          <cell r="A161" t="str">
            <v>TAMAULIPAS</v>
          </cell>
          <cell r="Y161" t="str">
            <v>%</v>
          </cell>
        </row>
        <row r="162">
          <cell r="Y162">
            <v>0</v>
          </cell>
        </row>
        <row r="163">
          <cell r="A163" t="str">
            <v xml:space="preserve">Cereso Reynosa </v>
          </cell>
          <cell r="Y163" t="str">
            <v>%</v>
          </cell>
        </row>
        <row r="164">
          <cell r="A164" t="str">
            <v>Cereso Matamoros 2</v>
          </cell>
          <cell r="Y164" t="str">
            <v>%</v>
          </cell>
        </row>
        <row r="165">
          <cell r="A165" t="str">
            <v>Cereso Nuevo Laredo 1</v>
          </cell>
          <cell r="Y165" t="str">
            <v>%</v>
          </cell>
        </row>
        <row r="166">
          <cell r="A166" t="str">
            <v>Cereso Ciudad Victoria</v>
          </cell>
          <cell r="Y166" t="str">
            <v>%</v>
          </cell>
        </row>
        <row r="167">
          <cell r="A167" t="str">
            <v>Cereso Matamoros 1</v>
          </cell>
          <cell r="Y167" t="str">
            <v>%</v>
          </cell>
        </row>
        <row r="168">
          <cell r="A168" t="str">
            <v>Cereso Tampico</v>
          </cell>
          <cell r="Y168" t="str">
            <v>%</v>
          </cell>
        </row>
        <row r="169">
          <cell r="A169" t="str">
            <v>Cereso Ciudad Madero</v>
          </cell>
          <cell r="Y169" t="str">
            <v>%</v>
          </cell>
        </row>
        <row r="170">
          <cell r="A170" t="str">
            <v>Cereso Miguel Alemán</v>
          </cell>
          <cell r="Y170" t="str">
            <v>%</v>
          </cell>
        </row>
        <row r="171">
          <cell r="A171" t="str">
            <v>Cereso Nuevo Laredo 2</v>
          </cell>
          <cell r="Y171" t="str">
            <v>%</v>
          </cell>
        </row>
        <row r="172">
          <cell r="A172" t="str">
            <v>Cereso Ciudad Mante</v>
          </cell>
          <cell r="Y172" t="str">
            <v>%</v>
          </cell>
        </row>
        <row r="173">
          <cell r="A173" t="str">
            <v>Granja Abierta de R.S.</v>
          </cell>
          <cell r="Y173" t="str">
            <v>%</v>
          </cell>
        </row>
        <row r="174">
          <cell r="A174" t="str">
            <v>Cereso Tula</v>
          </cell>
          <cell r="Y174" t="str">
            <v>%</v>
          </cell>
        </row>
        <row r="175">
          <cell r="A175" t="str">
            <v>Cereso Xicoténcatl</v>
          </cell>
          <cell r="Y175">
            <v>0</v>
          </cell>
        </row>
        <row r="176">
          <cell r="Y176">
            <v>0</v>
          </cell>
        </row>
        <row r="177">
          <cell r="A177" t="str">
            <v>NUEVO  LEON</v>
          </cell>
          <cell r="Y177" t="str">
            <v>%</v>
          </cell>
        </row>
        <row r="178">
          <cell r="Y178">
            <v>0</v>
          </cell>
        </row>
        <row r="179">
          <cell r="A179" t="str">
            <v>Cereso Monterrey</v>
          </cell>
          <cell r="Y179" t="str">
            <v>%</v>
          </cell>
        </row>
        <row r="180">
          <cell r="A180" t="str">
            <v>Cereso Apodaca</v>
          </cell>
          <cell r="Y180" t="str">
            <v>%</v>
          </cell>
        </row>
        <row r="181">
          <cell r="A181" t="str">
            <v>Cárcel Municipal San Nicolás de los Garza</v>
          </cell>
          <cell r="Y181" t="str">
            <v>%</v>
          </cell>
        </row>
        <row r="182">
          <cell r="A182" t="str">
            <v>Cárcel Municipal Montemorelos</v>
          </cell>
        </row>
        <row r="183">
          <cell r="A183" t="str">
            <v>Cárcel Municipal Guadalupe</v>
          </cell>
          <cell r="Y183">
            <v>0</v>
          </cell>
        </row>
        <row r="184">
          <cell r="A184" t="str">
            <v>Cárcel Municipal Linares</v>
          </cell>
          <cell r="Y184">
            <v>0</v>
          </cell>
        </row>
        <row r="185">
          <cell r="A185" t="str">
            <v>Cárcel Municipal Cadereyta Jiménez</v>
          </cell>
          <cell r="Y185">
            <v>0</v>
          </cell>
        </row>
        <row r="186">
          <cell r="A186" t="str">
            <v>Cárcel Municipal Villaldama</v>
          </cell>
          <cell r="Y186">
            <v>0</v>
          </cell>
        </row>
        <row r="187">
          <cell r="A187" t="str">
            <v>Cárcel Municipal Doctor Arroyo</v>
          </cell>
          <cell r="Y187">
            <v>0</v>
          </cell>
        </row>
        <row r="188">
          <cell r="A188" t="str">
            <v>Cárcel Municipal Galeana</v>
          </cell>
          <cell r="Y188" t="e">
            <v>#REF!</v>
          </cell>
        </row>
        <row r="191">
          <cell r="Y191">
            <v>6</v>
          </cell>
        </row>
        <row r="193">
          <cell r="A193" t="str">
            <v>Cárcel Municipal Cerralvo</v>
          </cell>
          <cell r="Y193">
            <v>0</v>
          </cell>
        </row>
        <row r="194">
          <cell r="A194" t="str">
            <v>Cárcel Municipal China</v>
          </cell>
          <cell r="Y194">
            <v>0</v>
          </cell>
        </row>
        <row r="195">
          <cell r="A195" t="str">
            <v>Cárcel Municipal Garza García</v>
          </cell>
          <cell r="Y195">
            <v>0</v>
          </cell>
        </row>
        <row r="196">
          <cell r="Y196">
            <v>0</v>
          </cell>
        </row>
        <row r="197">
          <cell r="A197" t="str">
            <v>COAHUILA</v>
          </cell>
          <cell r="Y197" t="str">
            <v>%</v>
          </cell>
        </row>
        <row r="198">
          <cell r="Y198">
            <v>0</v>
          </cell>
        </row>
        <row r="199">
          <cell r="A199" t="str">
            <v>Cereso Torreón</v>
          </cell>
          <cell r="Y199" t="str">
            <v>%</v>
          </cell>
        </row>
        <row r="200">
          <cell r="A200" t="str">
            <v>Cereso Saltillo</v>
          </cell>
          <cell r="Y200" t="str">
            <v>%</v>
          </cell>
        </row>
        <row r="201">
          <cell r="A201" t="str">
            <v>Cereso Piedras Negras</v>
          </cell>
          <cell r="Y201" t="str">
            <v>%</v>
          </cell>
        </row>
        <row r="202">
          <cell r="A202" t="str">
            <v>Cereso Monclova</v>
          </cell>
          <cell r="Y202" t="str">
            <v>%</v>
          </cell>
        </row>
        <row r="203">
          <cell r="A203" t="str">
            <v>Cereso Sabinas</v>
          </cell>
          <cell r="Y203" t="str">
            <v>%</v>
          </cell>
        </row>
        <row r="204">
          <cell r="A204" t="str">
            <v xml:space="preserve">Cereso San Pedro </v>
          </cell>
          <cell r="Y204" t="str">
            <v>%</v>
          </cell>
        </row>
        <row r="205">
          <cell r="A205" t="str">
            <v>Cereso Ciudad Acuña</v>
          </cell>
          <cell r="Y205" t="str">
            <v>%</v>
          </cell>
        </row>
        <row r="206">
          <cell r="A206" t="str">
            <v>Cereso Femenil Saltillo</v>
          </cell>
        </row>
        <row r="207">
          <cell r="A207" t="str">
            <v>Cereso Parras</v>
          </cell>
          <cell r="Y207">
            <v>0</v>
          </cell>
        </row>
        <row r="208">
          <cell r="Y208">
            <v>0</v>
          </cell>
        </row>
        <row r="209">
          <cell r="A209" t="str">
            <v>SAN LUIS POTOSI</v>
          </cell>
          <cell r="Y209" t="str">
            <v>%</v>
          </cell>
        </row>
        <row r="210">
          <cell r="Y210">
            <v>0</v>
          </cell>
        </row>
        <row r="211">
          <cell r="A211" t="str">
            <v>Penitenciaría San Luis Potosí</v>
          </cell>
          <cell r="Y211" t="str">
            <v>%</v>
          </cell>
        </row>
        <row r="212">
          <cell r="A212" t="str">
            <v>Cárcel Municipal Ciudad Valles</v>
          </cell>
          <cell r="Y212" t="str">
            <v>%</v>
          </cell>
        </row>
        <row r="213">
          <cell r="A213" t="str">
            <v>Cárcel Municipal Ciudad Santos</v>
          </cell>
          <cell r="Y213" t="str">
            <v>%</v>
          </cell>
        </row>
        <row r="214">
          <cell r="A214" t="str">
            <v>Cárcel Municipal Tamazunchale</v>
          </cell>
          <cell r="Y214">
            <v>0</v>
          </cell>
        </row>
        <row r="215">
          <cell r="A215" t="str">
            <v>Cárcel Municipal Río Verde</v>
          </cell>
          <cell r="Y215">
            <v>0</v>
          </cell>
        </row>
        <row r="216">
          <cell r="A216" t="str">
            <v xml:space="preserve">Cárcel Regional Matehuala </v>
          </cell>
          <cell r="Y216">
            <v>0</v>
          </cell>
        </row>
        <row r="217">
          <cell r="A217" t="str">
            <v>Cárcel Municipal Cárdenas</v>
          </cell>
          <cell r="Y217">
            <v>0</v>
          </cell>
        </row>
        <row r="218">
          <cell r="A218" t="str">
            <v>Cárcel Municipal Guadalcázar</v>
          </cell>
          <cell r="Y218">
            <v>0</v>
          </cell>
        </row>
        <row r="219">
          <cell r="A219" t="str">
            <v>Cárcel Municipal Santa María del Río</v>
          </cell>
          <cell r="Y219">
            <v>0</v>
          </cell>
        </row>
        <row r="220">
          <cell r="A220" t="str">
            <v>Cárcel Municipal Matehuala</v>
          </cell>
          <cell r="Y220">
            <v>0</v>
          </cell>
        </row>
        <row r="223">
          <cell r="Y223">
            <v>7</v>
          </cell>
        </row>
        <row r="225">
          <cell r="A225" t="str">
            <v>Cárcel Municipal Venado</v>
          </cell>
          <cell r="Y225" t="e">
            <v>#REF!</v>
          </cell>
        </row>
        <row r="226">
          <cell r="A226" t="str">
            <v>Cárcel Municipal Ciudad del Maíz</v>
          </cell>
          <cell r="Y226" t="e">
            <v>#REF!</v>
          </cell>
        </row>
        <row r="227">
          <cell r="A227" t="str">
            <v>Cárcel Municipal Salinas de Hidalgo</v>
          </cell>
          <cell r="Y227" t="e">
            <v>#REF!</v>
          </cell>
        </row>
        <row r="228">
          <cell r="A228" t="str">
            <v>Cárcel Municipal Cerritos</v>
          </cell>
          <cell r="Y228">
            <v>0</v>
          </cell>
        </row>
        <row r="229">
          <cell r="Y229">
            <v>0</v>
          </cell>
        </row>
        <row r="230">
          <cell r="Y230" t="str">
            <v>%</v>
          </cell>
        </row>
        <row r="232">
          <cell r="Y232">
            <v>8</v>
          </cell>
        </row>
        <row r="234">
          <cell r="A234" t="str">
            <v>JALISCO</v>
          </cell>
          <cell r="Y234" t="str">
            <v>%</v>
          </cell>
        </row>
        <row r="235">
          <cell r="Y235">
            <v>0</v>
          </cell>
        </row>
        <row r="236">
          <cell r="A236" t="str">
            <v>Reclusorio Preventivo Puente Grande</v>
          </cell>
          <cell r="Y236" t="str">
            <v>%</v>
          </cell>
        </row>
        <row r="237">
          <cell r="A237" t="str">
            <v>Cereso Puente Grande</v>
          </cell>
          <cell r="Y237" t="str">
            <v>%</v>
          </cell>
        </row>
        <row r="238">
          <cell r="A238" t="str">
            <v>Cárcel Distrital Puerto Vallarta</v>
          </cell>
          <cell r="Y238" t="str">
            <v>%</v>
          </cell>
        </row>
        <row r="239">
          <cell r="A239" t="str">
            <v>Cereso Femenil Puente Grande</v>
          </cell>
          <cell r="Y239">
            <v>0</v>
          </cell>
        </row>
        <row r="240">
          <cell r="A240" t="str">
            <v>Cárcel Distrital Chapala</v>
          </cell>
          <cell r="Y240">
            <v>0</v>
          </cell>
        </row>
        <row r="241">
          <cell r="A241" t="str">
            <v>Cárcel Distrital Ciudad Guzmán</v>
          </cell>
          <cell r="Y241">
            <v>0</v>
          </cell>
        </row>
        <row r="242">
          <cell r="A242" t="str">
            <v>Cárcel Distrital Ocotlan</v>
          </cell>
          <cell r="Y242">
            <v>0</v>
          </cell>
        </row>
        <row r="243">
          <cell r="A243" t="str">
            <v>Cárcel Distrital Lagos de Moreno</v>
          </cell>
          <cell r="Y243">
            <v>0</v>
          </cell>
        </row>
        <row r="244">
          <cell r="A244" t="str">
            <v>Cárcel Distrital Tamazula de Gordiano</v>
          </cell>
          <cell r="Y244">
            <v>0</v>
          </cell>
        </row>
        <row r="245">
          <cell r="A245" t="str">
            <v>Cárcel Distrital Tepatitlán de Morelos</v>
          </cell>
          <cell r="Y245">
            <v>0</v>
          </cell>
        </row>
        <row r="246">
          <cell r="A246" t="str">
            <v>Cárcel Distrital La Barca</v>
          </cell>
          <cell r="Y246">
            <v>0</v>
          </cell>
        </row>
        <row r="247">
          <cell r="A247" t="str">
            <v>Cárcel Distrital Tala</v>
          </cell>
          <cell r="Y247">
            <v>0</v>
          </cell>
        </row>
        <row r="248">
          <cell r="A248" t="str">
            <v>Cárcel Distrital Cihuatlán</v>
          </cell>
          <cell r="Y248">
            <v>0</v>
          </cell>
        </row>
        <row r="249">
          <cell r="A249" t="str">
            <v>Cárcel Distrital Jalostotitlán</v>
          </cell>
          <cell r="Y249">
            <v>0</v>
          </cell>
        </row>
        <row r="250">
          <cell r="A250" t="str">
            <v>Cárcel Distrital San Juan de los Lagos</v>
          </cell>
          <cell r="Y250">
            <v>0</v>
          </cell>
        </row>
        <row r="251">
          <cell r="A251" t="str">
            <v>Cárcel Distrital Tequila</v>
          </cell>
          <cell r="Y251">
            <v>0</v>
          </cell>
        </row>
        <row r="252">
          <cell r="A252" t="str">
            <v>Cárcel Distrital Atotonilco el Alto</v>
          </cell>
          <cell r="Y252">
            <v>0</v>
          </cell>
        </row>
        <row r="253">
          <cell r="A253" t="str">
            <v>Cárcel Distrital Zacoalco de Torres</v>
          </cell>
          <cell r="Y253">
            <v>0</v>
          </cell>
        </row>
        <row r="254">
          <cell r="A254" t="str">
            <v>Cárcel Distrital Teocaltiche</v>
          </cell>
          <cell r="Y254">
            <v>0</v>
          </cell>
        </row>
        <row r="255">
          <cell r="A255" t="str">
            <v>Cárcel Distrital Sayula</v>
          </cell>
          <cell r="Y255">
            <v>0</v>
          </cell>
        </row>
        <row r="256">
          <cell r="A256" t="str">
            <v>Cárcel Distrital Ameca</v>
          </cell>
          <cell r="Y256">
            <v>0</v>
          </cell>
        </row>
        <row r="257">
          <cell r="A257" t="str">
            <v>Cárcel Distrital Yahualica de González Gallo</v>
          </cell>
          <cell r="Y257">
            <v>0</v>
          </cell>
        </row>
        <row r="258">
          <cell r="A258" t="str">
            <v>Cárcel Distrital Ahualulco de Mercado</v>
          </cell>
          <cell r="Y258">
            <v>0</v>
          </cell>
        </row>
        <row r="259">
          <cell r="A259" t="str">
            <v>Cárcel Distrital Encarnación de Díaz</v>
          </cell>
          <cell r="Y259">
            <v>0</v>
          </cell>
        </row>
        <row r="260">
          <cell r="A260" t="str">
            <v>Cárcel Distrital Unión de Tula</v>
          </cell>
          <cell r="Y260">
            <v>0</v>
          </cell>
        </row>
        <row r="261">
          <cell r="A261" t="str">
            <v>Cárcel Distrital Autlán</v>
          </cell>
          <cell r="Y261">
            <v>0</v>
          </cell>
        </row>
        <row r="264">
          <cell r="Y264">
            <v>9</v>
          </cell>
        </row>
        <row r="266">
          <cell r="A266" t="str">
            <v>Cárcel Distrital Arandas</v>
          </cell>
          <cell r="Y266">
            <v>0</v>
          </cell>
        </row>
        <row r="267">
          <cell r="A267" t="str">
            <v>Cárcel Distrital Mazamitla</v>
          </cell>
          <cell r="Y267">
            <v>0</v>
          </cell>
        </row>
        <row r="268">
          <cell r="A268" t="str">
            <v>Cárcel Distrital Colotlán</v>
          </cell>
          <cell r="Y268">
            <v>0</v>
          </cell>
        </row>
        <row r="269">
          <cell r="A269" t="str">
            <v>Cárcel Distrital Cocula</v>
          </cell>
          <cell r="Y269">
            <v>0</v>
          </cell>
        </row>
        <row r="270">
          <cell r="A270" t="str">
            <v>Cárcel Distrital Mascota</v>
          </cell>
          <cell r="Y270">
            <v>0</v>
          </cell>
        </row>
        <row r="271">
          <cell r="A271" t="str">
            <v>Cárcel Distrital Venustiano Carranza</v>
          </cell>
          <cell r="Y271">
            <v>0</v>
          </cell>
        </row>
        <row r="272">
          <cell r="Y272">
            <v>0</v>
          </cell>
        </row>
        <row r="273">
          <cell r="Y273" t="str">
            <v>%</v>
          </cell>
        </row>
        <row r="274">
          <cell r="Y274">
            <v>0</v>
          </cell>
        </row>
        <row r="275">
          <cell r="Y275" t="str">
            <v>%</v>
          </cell>
        </row>
        <row r="276">
          <cell r="Y276" t="str">
            <v>%</v>
          </cell>
        </row>
        <row r="277">
          <cell r="Y277" t="str">
            <v>%</v>
          </cell>
        </row>
        <row r="278">
          <cell r="Y278" t="str">
            <v>%</v>
          </cell>
        </row>
        <row r="279">
          <cell r="Y279" t="str">
            <v>%</v>
          </cell>
        </row>
        <row r="280">
          <cell r="Y280" t="str">
            <v>%</v>
          </cell>
        </row>
        <row r="281">
          <cell r="Y281" t="str">
            <v>%</v>
          </cell>
        </row>
        <row r="282">
          <cell r="Y282" t="str">
            <v>%</v>
          </cell>
        </row>
        <row r="283">
          <cell r="Y283" t="str">
            <v>%</v>
          </cell>
        </row>
        <row r="284">
          <cell r="Y284" t="str">
            <v>%</v>
          </cell>
        </row>
        <row r="285">
          <cell r="Y285" t="str">
            <v>%</v>
          </cell>
        </row>
        <row r="286">
          <cell r="Y286">
            <v>0</v>
          </cell>
        </row>
        <row r="287">
          <cell r="Y287">
            <v>0</v>
          </cell>
        </row>
        <row r="288">
          <cell r="Y288">
            <v>0</v>
          </cell>
        </row>
        <row r="289">
          <cell r="Y289">
            <v>0</v>
          </cell>
        </row>
        <row r="290">
          <cell r="Y290">
            <v>0</v>
          </cell>
        </row>
        <row r="291">
          <cell r="Y291">
            <v>0</v>
          </cell>
        </row>
        <row r="292">
          <cell r="Y292">
            <v>0</v>
          </cell>
        </row>
        <row r="293">
          <cell r="Y293">
            <v>0</v>
          </cell>
        </row>
        <row r="294">
          <cell r="Y294">
            <v>0</v>
          </cell>
        </row>
        <row r="296">
          <cell r="Y296">
            <v>10</v>
          </cell>
        </row>
        <row r="298">
          <cell r="Y298" t="str">
            <v>%</v>
          </cell>
        </row>
        <row r="299">
          <cell r="Y299" t="e">
            <v>#REF!</v>
          </cell>
        </row>
        <row r="300">
          <cell r="Y300" t="str">
            <v>%</v>
          </cell>
        </row>
        <row r="301">
          <cell r="Y301" t="str">
            <v>%</v>
          </cell>
        </row>
        <row r="302">
          <cell r="Y302">
            <v>0</v>
          </cell>
        </row>
        <row r="303">
          <cell r="Y303">
            <v>0</v>
          </cell>
        </row>
        <row r="304">
          <cell r="Y304" t="str">
            <v>%</v>
          </cell>
        </row>
        <row r="305">
          <cell r="Y305">
            <v>0</v>
          </cell>
        </row>
        <row r="306">
          <cell r="Y306" t="str">
            <v>%</v>
          </cell>
        </row>
        <row r="307">
          <cell r="Y307" t="str">
            <v>%</v>
          </cell>
        </row>
        <row r="308">
          <cell r="Y308">
            <v>0</v>
          </cell>
        </row>
        <row r="309">
          <cell r="Y309" t="str">
            <v>%</v>
          </cell>
        </row>
        <row r="311">
          <cell r="Y311">
            <v>11</v>
          </cell>
        </row>
        <row r="313">
          <cell r="Y313" t="str">
            <v>%</v>
          </cell>
        </row>
        <row r="314">
          <cell r="Y314">
            <v>0</v>
          </cell>
        </row>
        <row r="315">
          <cell r="Y315" t="str">
            <v>%</v>
          </cell>
        </row>
        <row r="316">
          <cell r="Y316" t="str">
            <v>%</v>
          </cell>
        </row>
        <row r="317">
          <cell r="Y317" t="str">
            <v>%</v>
          </cell>
        </row>
        <row r="318">
          <cell r="Y318" t="str">
            <v>%</v>
          </cell>
        </row>
        <row r="319">
          <cell r="Y319" t="str">
            <v>%</v>
          </cell>
        </row>
        <row r="320">
          <cell r="Y320" t="str">
            <v>%</v>
          </cell>
        </row>
        <row r="321">
          <cell r="Y321" t="str">
            <v>%</v>
          </cell>
        </row>
        <row r="322">
          <cell r="Y322" t="str">
            <v>%</v>
          </cell>
        </row>
        <row r="323">
          <cell r="Y323" t="str">
            <v>%</v>
          </cell>
        </row>
        <row r="324">
          <cell r="Y324" t="str">
            <v>%</v>
          </cell>
        </row>
        <row r="325">
          <cell r="Y325" t="str">
            <v>%</v>
          </cell>
        </row>
        <row r="327">
          <cell r="Y327">
            <v>0</v>
          </cell>
        </row>
        <row r="328">
          <cell r="Y328">
            <v>0</v>
          </cell>
        </row>
        <row r="329">
          <cell r="Y329">
            <v>0</v>
          </cell>
        </row>
        <row r="330">
          <cell r="Y330">
            <v>0</v>
          </cell>
        </row>
        <row r="331">
          <cell r="Y331">
            <v>0</v>
          </cell>
        </row>
        <row r="332">
          <cell r="Y332">
            <v>0</v>
          </cell>
        </row>
        <row r="333">
          <cell r="Y333">
            <v>0</v>
          </cell>
        </row>
        <row r="334">
          <cell r="Y334">
            <v>0</v>
          </cell>
        </row>
        <row r="335">
          <cell r="Y335">
            <v>0</v>
          </cell>
        </row>
        <row r="336">
          <cell r="Y336">
            <v>0</v>
          </cell>
        </row>
        <row r="337">
          <cell r="Y337" t="e">
            <v>#REF!</v>
          </cell>
        </row>
        <row r="338">
          <cell r="Y338" t="str">
            <v>%</v>
          </cell>
        </row>
        <row r="339">
          <cell r="Y339">
            <v>0</v>
          </cell>
        </row>
        <row r="340">
          <cell r="Y340" t="str">
            <v>%</v>
          </cell>
        </row>
        <row r="343">
          <cell r="Y343">
            <v>15</v>
          </cell>
        </row>
        <row r="345">
          <cell r="Y345" t="str">
            <v>%</v>
          </cell>
        </row>
        <row r="346">
          <cell r="Y346" t="str">
            <v>%</v>
          </cell>
        </row>
        <row r="347">
          <cell r="Y347" t="str">
            <v>%</v>
          </cell>
        </row>
        <row r="348">
          <cell r="Y348">
            <v>0</v>
          </cell>
        </row>
        <row r="349">
          <cell r="Y349">
            <v>0</v>
          </cell>
        </row>
        <row r="350">
          <cell r="Y350">
            <v>0</v>
          </cell>
        </row>
        <row r="351">
          <cell r="Y351">
            <v>0</v>
          </cell>
        </row>
        <row r="352">
          <cell r="Y352">
            <v>0</v>
          </cell>
        </row>
        <row r="353">
          <cell r="Y353">
            <v>0</v>
          </cell>
        </row>
        <row r="354">
          <cell r="Y354">
            <v>0</v>
          </cell>
        </row>
        <row r="355">
          <cell r="Y355">
            <v>0</v>
          </cell>
        </row>
        <row r="356">
          <cell r="Y356">
            <v>0</v>
          </cell>
        </row>
        <row r="357">
          <cell r="Y357">
            <v>0</v>
          </cell>
        </row>
        <row r="358">
          <cell r="Y358">
            <v>0</v>
          </cell>
        </row>
        <row r="359">
          <cell r="Y359">
            <v>0</v>
          </cell>
        </row>
        <row r="360">
          <cell r="Y360">
            <v>0</v>
          </cell>
        </row>
        <row r="361">
          <cell r="Y361">
            <v>0</v>
          </cell>
        </row>
        <row r="362">
          <cell r="Y362">
            <v>0</v>
          </cell>
        </row>
        <row r="363">
          <cell r="Y363">
            <v>0</v>
          </cell>
        </row>
        <row r="364">
          <cell r="Y364">
            <v>0</v>
          </cell>
        </row>
        <row r="365">
          <cell r="Y365">
            <v>0</v>
          </cell>
        </row>
        <row r="366">
          <cell r="Y366">
            <v>0</v>
          </cell>
        </row>
        <row r="367">
          <cell r="Y367" t="str">
            <v>%</v>
          </cell>
        </row>
        <row r="368">
          <cell r="Y368">
            <v>0</v>
          </cell>
        </row>
        <row r="369">
          <cell r="Y369" t="str">
            <v>%</v>
          </cell>
        </row>
        <row r="370">
          <cell r="Y370" t="str">
            <v>%</v>
          </cell>
        </row>
        <row r="371">
          <cell r="Y371" t="str">
            <v>%</v>
          </cell>
        </row>
        <row r="372">
          <cell r="Y372" t="e">
            <v>#REF!</v>
          </cell>
        </row>
        <row r="375">
          <cell r="Y375">
            <v>16</v>
          </cell>
        </row>
        <row r="377">
          <cell r="Y377">
            <v>0</v>
          </cell>
        </row>
        <row r="378">
          <cell r="Y378">
            <v>0</v>
          </cell>
        </row>
        <row r="379">
          <cell r="Y379">
            <v>0</v>
          </cell>
        </row>
        <row r="380">
          <cell r="Y380">
            <v>0</v>
          </cell>
        </row>
        <row r="381">
          <cell r="Y381">
            <v>0</v>
          </cell>
        </row>
        <row r="382">
          <cell r="Y382">
            <v>0</v>
          </cell>
        </row>
        <row r="383">
          <cell r="Y383">
            <v>0</v>
          </cell>
        </row>
        <row r="384">
          <cell r="Y384">
            <v>0</v>
          </cell>
        </row>
        <row r="385">
          <cell r="Y385">
            <v>0</v>
          </cell>
        </row>
        <row r="386">
          <cell r="Y386">
            <v>0</v>
          </cell>
        </row>
        <row r="387">
          <cell r="Y387">
            <v>0</v>
          </cell>
        </row>
        <row r="388">
          <cell r="Y388">
            <v>0</v>
          </cell>
        </row>
        <row r="389">
          <cell r="Y389">
            <v>0</v>
          </cell>
        </row>
        <row r="390">
          <cell r="Y390">
            <v>0</v>
          </cell>
        </row>
        <row r="391">
          <cell r="Y391">
            <v>0</v>
          </cell>
        </row>
        <row r="392">
          <cell r="Y392" t="str">
            <v>%</v>
          </cell>
        </row>
        <row r="393">
          <cell r="Y393">
            <v>0</v>
          </cell>
        </row>
        <row r="394">
          <cell r="Y394" t="str">
            <v>%</v>
          </cell>
        </row>
        <row r="395">
          <cell r="Y395" t="str">
            <v>%</v>
          </cell>
        </row>
        <row r="397">
          <cell r="Y397" t="str">
            <v>%</v>
          </cell>
        </row>
        <row r="399">
          <cell r="Y399">
            <v>17</v>
          </cell>
        </row>
        <row r="400">
          <cell r="Y400">
            <v>0</v>
          </cell>
        </row>
        <row r="401">
          <cell r="Y401" t="str">
            <v>%</v>
          </cell>
        </row>
        <row r="402">
          <cell r="Y402">
            <v>0</v>
          </cell>
        </row>
        <row r="403">
          <cell r="Y403" t="str">
            <v>%</v>
          </cell>
        </row>
        <row r="404">
          <cell r="Y404" t="str">
            <v>%</v>
          </cell>
        </row>
        <row r="405">
          <cell r="Y405" t="str">
            <v>%</v>
          </cell>
        </row>
        <row r="406">
          <cell r="Y406" t="str">
            <v>%</v>
          </cell>
        </row>
        <row r="407">
          <cell r="Y407" t="str">
            <v>%</v>
          </cell>
        </row>
        <row r="408">
          <cell r="Y408" t="str">
            <v>%</v>
          </cell>
        </row>
        <row r="409">
          <cell r="Y409" t="str">
            <v>%</v>
          </cell>
        </row>
        <row r="410">
          <cell r="Y410" t="str">
            <v>%</v>
          </cell>
        </row>
        <row r="411">
          <cell r="Y411" t="str">
            <v>%</v>
          </cell>
        </row>
        <row r="412">
          <cell r="Y412" t="str">
            <v>%</v>
          </cell>
        </row>
        <row r="413">
          <cell r="Y413" t="str">
            <v>%</v>
          </cell>
        </row>
        <row r="414">
          <cell r="Y414" t="str">
            <v>%</v>
          </cell>
        </row>
        <row r="415">
          <cell r="Y415" t="str">
            <v>%</v>
          </cell>
        </row>
        <row r="416">
          <cell r="Y416" t="str">
            <v>%</v>
          </cell>
        </row>
        <row r="420">
          <cell r="Y420">
            <v>0</v>
          </cell>
        </row>
        <row r="421">
          <cell r="Y421">
            <v>0</v>
          </cell>
        </row>
        <row r="422">
          <cell r="Y422">
            <v>0</v>
          </cell>
        </row>
        <row r="423">
          <cell r="Y423">
            <v>0</v>
          </cell>
        </row>
        <row r="424">
          <cell r="Y424">
            <v>0</v>
          </cell>
        </row>
        <row r="425">
          <cell r="Y425">
            <v>0</v>
          </cell>
        </row>
        <row r="426">
          <cell r="Y426">
            <v>0</v>
          </cell>
        </row>
        <row r="427">
          <cell r="Y427">
            <v>0</v>
          </cell>
        </row>
        <row r="428">
          <cell r="Y428">
            <v>0</v>
          </cell>
        </row>
        <row r="431">
          <cell r="Y431">
            <v>18</v>
          </cell>
        </row>
        <row r="433">
          <cell r="Y433">
            <v>0</v>
          </cell>
        </row>
        <row r="434">
          <cell r="Y434">
            <v>0</v>
          </cell>
        </row>
        <row r="435">
          <cell r="Y435">
            <v>0</v>
          </cell>
        </row>
        <row r="436">
          <cell r="Y436">
            <v>0</v>
          </cell>
        </row>
        <row r="437">
          <cell r="Y437" t="str">
            <v>%</v>
          </cell>
        </row>
        <row r="438">
          <cell r="Y438">
            <v>0</v>
          </cell>
        </row>
        <row r="439">
          <cell r="Y439" t="str">
            <v>%</v>
          </cell>
        </row>
        <row r="440">
          <cell r="Y440" t="str">
            <v>%</v>
          </cell>
        </row>
        <row r="441">
          <cell r="Y441" t="str">
            <v>%</v>
          </cell>
        </row>
        <row r="444">
          <cell r="Y444" t="e">
            <v>#REF!</v>
          </cell>
        </row>
        <row r="445">
          <cell r="Y445" t="e">
            <v>#REF!</v>
          </cell>
        </row>
        <row r="446">
          <cell r="Y446" t="e">
            <v>#REF!</v>
          </cell>
        </row>
        <row r="447">
          <cell r="Y447">
            <v>0</v>
          </cell>
        </row>
        <row r="448">
          <cell r="Y448">
            <v>0</v>
          </cell>
        </row>
        <row r="449">
          <cell r="Y449">
            <v>0</v>
          </cell>
        </row>
        <row r="450">
          <cell r="Y450">
            <v>0</v>
          </cell>
        </row>
        <row r="451">
          <cell r="Y451">
            <v>0</v>
          </cell>
        </row>
        <row r="452">
          <cell r="Y452">
            <v>0</v>
          </cell>
        </row>
        <row r="453">
          <cell r="Y453">
            <v>0</v>
          </cell>
        </row>
        <row r="454">
          <cell r="Y454">
            <v>0</v>
          </cell>
        </row>
        <row r="456">
          <cell r="Y456" t="str">
            <v>%</v>
          </cell>
        </row>
        <row r="457">
          <cell r="Y457">
            <v>0</v>
          </cell>
        </row>
        <row r="458">
          <cell r="Y458" t="str">
            <v>%</v>
          </cell>
        </row>
        <row r="459">
          <cell r="Y459" t="str">
            <v>%</v>
          </cell>
        </row>
        <row r="460">
          <cell r="Y460" t="str">
            <v>%</v>
          </cell>
        </row>
        <row r="463">
          <cell r="Y463">
            <v>19</v>
          </cell>
        </row>
        <row r="465">
          <cell r="Y465" t="str">
            <v>%</v>
          </cell>
        </row>
        <row r="466">
          <cell r="Y466" t="str">
            <v>%</v>
          </cell>
        </row>
        <row r="467">
          <cell r="Y467" t="str">
            <v>%</v>
          </cell>
        </row>
        <row r="468">
          <cell r="Y468" t="str">
            <v>%</v>
          </cell>
        </row>
        <row r="469">
          <cell r="Y469">
            <v>0</v>
          </cell>
        </row>
        <row r="470">
          <cell r="Y470">
            <v>0</v>
          </cell>
        </row>
        <row r="471">
          <cell r="Y471">
            <v>0</v>
          </cell>
        </row>
        <row r="472">
          <cell r="Y472">
            <v>0</v>
          </cell>
        </row>
        <row r="473">
          <cell r="Y473">
            <v>0</v>
          </cell>
        </row>
        <row r="474">
          <cell r="Y474">
            <v>0</v>
          </cell>
        </row>
        <row r="475">
          <cell r="Y475">
            <v>0</v>
          </cell>
        </row>
        <row r="476">
          <cell r="Y476">
            <v>0</v>
          </cell>
        </row>
        <row r="477">
          <cell r="Y477">
            <v>0</v>
          </cell>
        </row>
        <row r="478">
          <cell r="Y478">
            <v>0</v>
          </cell>
        </row>
        <row r="479">
          <cell r="Y479">
            <v>0</v>
          </cell>
        </row>
        <row r="480">
          <cell r="Y480">
            <v>0</v>
          </cell>
        </row>
        <row r="481">
          <cell r="Y481" t="e">
            <v>#REF!</v>
          </cell>
        </row>
        <row r="482">
          <cell r="Y482" t="e">
            <v>#REF!</v>
          </cell>
        </row>
        <row r="483">
          <cell r="Y483" t="e">
            <v>#REF!</v>
          </cell>
        </row>
        <row r="484">
          <cell r="Y484">
            <v>0</v>
          </cell>
        </row>
        <row r="485">
          <cell r="Y485">
            <v>0</v>
          </cell>
        </row>
        <row r="486">
          <cell r="Y486" t="str">
            <v>%</v>
          </cell>
        </row>
        <row r="487">
          <cell r="Y487">
            <v>0</v>
          </cell>
        </row>
        <row r="488">
          <cell r="Y488" t="str">
            <v>%</v>
          </cell>
        </row>
        <row r="489">
          <cell r="Y489" t="str">
            <v>%</v>
          </cell>
        </row>
        <row r="490">
          <cell r="Y490" t="str">
            <v>%</v>
          </cell>
        </row>
        <row r="491">
          <cell r="Y491" t="str">
            <v>%</v>
          </cell>
        </row>
        <row r="492">
          <cell r="Y492" t="str">
            <v>%</v>
          </cell>
        </row>
        <row r="495">
          <cell r="Y495">
            <v>20</v>
          </cell>
        </row>
        <row r="497">
          <cell r="Y497">
            <v>0</v>
          </cell>
        </row>
        <row r="498">
          <cell r="Y498">
            <v>0</v>
          </cell>
        </row>
        <row r="499">
          <cell r="Y499">
            <v>0</v>
          </cell>
        </row>
        <row r="500">
          <cell r="Y500">
            <v>0</v>
          </cell>
        </row>
        <row r="501">
          <cell r="Y501">
            <v>0</v>
          </cell>
        </row>
        <row r="502">
          <cell r="Y502" t="str">
            <v>%</v>
          </cell>
        </row>
        <row r="504">
          <cell r="Y504">
            <v>21</v>
          </cell>
        </row>
        <row r="506">
          <cell r="Y506" t="str">
            <v>%</v>
          </cell>
        </row>
        <row r="507">
          <cell r="Y507">
            <v>0</v>
          </cell>
        </row>
        <row r="508">
          <cell r="Y508" t="str">
            <v>%</v>
          </cell>
        </row>
        <row r="509">
          <cell r="Y509" t="str">
            <v>%</v>
          </cell>
        </row>
        <row r="510">
          <cell r="Y510" t="str">
            <v>%</v>
          </cell>
        </row>
        <row r="511">
          <cell r="Y511" t="str">
            <v>%</v>
          </cell>
        </row>
        <row r="512">
          <cell r="Y512" t="str">
            <v>%</v>
          </cell>
        </row>
        <row r="513">
          <cell r="Y513" t="str">
            <v>%</v>
          </cell>
        </row>
        <row r="514">
          <cell r="Y514" t="str">
            <v>%</v>
          </cell>
        </row>
        <row r="515">
          <cell r="Y515">
            <v>0</v>
          </cell>
        </row>
        <row r="516">
          <cell r="Y516">
            <v>0</v>
          </cell>
        </row>
        <row r="517">
          <cell r="Y517">
            <v>0</v>
          </cell>
        </row>
        <row r="518">
          <cell r="Y518">
            <v>0</v>
          </cell>
        </row>
        <row r="519">
          <cell r="Y519">
            <v>0</v>
          </cell>
        </row>
        <row r="520">
          <cell r="Y520" t="e">
            <v>#REF!</v>
          </cell>
        </row>
        <row r="521">
          <cell r="Y521" t="e">
            <v>#REF!</v>
          </cell>
        </row>
        <row r="522">
          <cell r="Y522">
            <v>0</v>
          </cell>
        </row>
        <row r="523">
          <cell r="Y523">
            <v>0</v>
          </cell>
        </row>
        <row r="524">
          <cell r="Y524">
            <v>0</v>
          </cell>
        </row>
        <row r="525">
          <cell r="Y525">
            <v>0</v>
          </cell>
        </row>
        <row r="526">
          <cell r="Y526">
            <v>0</v>
          </cell>
        </row>
        <row r="527">
          <cell r="Y527" t="str">
            <v>%</v>
          </cell>
        </row>
        <row r="528">
          <cell r="Y528">
            <v>0</v>
          </cell>
        </row>
        <row r="529">
          <cell r="Y529" t="str">
            <v>%</v>
          </cell>
        </row>
        <row r="530">
          <cell r="Y530">
            <v>0</v>
          </cell>
        </row>
        <row r="531">
          <cell r="Y531">
            <v>0</v>
          </cell>
        </row>
        <row r="532">
          <cell r="Y532">
            <v>0</v>
          </cell>
        </row>
        <row r="533">
          <cell r="Y533">
            <v>0</v>
          </cell>
        </row>
        <row r="535">
          <cell r="Y535">
            <v>22</v>
          </cell>
        </row>
        <row r="537">
          <cell r="Y537" t="str">
            <v>%</v>
          </cell>
        </row>
        <row r="538">
          <cell r="Y538">
            <v>0</v>
          </cell>
        </row>
        <row r="539">
          <cell r="Y539" t="str">
            <v>%</v>
          </cell>
        </row>
        <row r="540">
          <cell r="Y540">
            <v>0</v>
          </cell>
        </row>
        <row r="541">
          <cell r="Y541">
            <v>0</v>
          </cell>
        </row>
        <row r="542">
          <cell r="Y542" t="str">
            <v>%</v>
          </cell>
        </row>
        <row r="543">
          <cell r="Y543">
            <v>0</v>
          </cell>
        </row>
        <row r="544">
          <cell r="Y544" t="str">
            <v>%</v>
          </cell>
        </row>
        <row r="545">
          <cell r="Y545" t="str">
            <v>%</v>
          </cell>
        </row>
        <row r="548">
          <cell r="A548" t="str">
            <v>TOTAL</v>
          </cell>
          <cell r="B548">
            <v>0</v>
          </cell>
          <cell r="D548">
            <v>0</v>
          </cell>
          <cell r="E548">
            <v>0</v>
          </cell>
          <cell r="F548" t="e">
            <v>#DIV/0!</v>
          </cell>
          <cell r="G548">
            <v>0</v>
          </cell>
          <cell r="H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 t="e">
            <v>#DIV/0!</v>
          </cell>
          <cell r="Y548" t="str">
            <v>%</v>
          </cell>
        </row>
        <row r="550">
          <cell r="A550" t="str">
            <v>*  NOTA: La población total, incluye los dos fueros.</v>
          </cell>
          <cell r="Y550">
            <v>23</v>
          </cell>
        </row>
        <row r="569">
          <cell r="AE569" t="str">
            <v xml:space="preserve">CAPACIDAD, SOBREPOBLACION Y POBLACION SEGUN FUERO, </v>
          </cell>
        </row>
        <row r="570">
          <cell r="AE570" t="str">
            <v>SITUACION JURIDICA Y SEXO POR ENTIDAD FEDERATIVA Y CENTRO</v>
          </cell>
        </row>
        <row r="571">
          <cell r="AE571" t="str">
            <v>ENERO DE 1996</v>
          </cell>
        </row>
        <row r="572">
          <cell r="AE572" t="str">
            <v>REGION  V</v>
          </cell>
        </row>
        <row r="573">
          <cell r="AE573" t="str">
            <v>Concepto</v>
          </cell>
          <cell r="AG573" t="str">
            <v>Sobre-</v>
          </cell>
          <cell r="AH573" t="str">
            <v>Sobre-</v>
          </cell>
          <cell r="AI573" t="str">
            <v>Población</v>
          </cell>
          <cell r="AJ573" t="str">
            <v>FUERO COMUN</v>
          </cell>
          <cell r="AP573" t="str">
            <v>FUERO FEDERAL</v>
          </cell>
        </row>
        <row r="574">
          <cell r="AE574" t="str">
            <v xml:space="preserve">Estado y </v>
          </cell>
          <cell r="AF574" t="str">
            <v>Capa-</v>
          </cell>
          <cell r="AG574" t="str">
            <v>población</v>
          </cell>
          <cell r="AH574" t="str">
            <v>población</v>
          </cell>
          <cell r="AI574" t="str">
            <v>Total</v>
          </cell>
          <cell r="AJ574" t="str">
            <v>Procesados</v>
          </cell>
          <cell r="AM574" t="str">
            <v xml:space="preserve"> Sentenciados</v>
          </cell>
          <cell r="AP574" t="str">
            <v>Procesados</v>
          </cell>
          <cell r="AS574" t="str">
            <v xml:space="preserve"> Sentenciados</v>
          </cell>
          <cell r="AV574" t="str">
            <v>Total</v>
          </cell>
        </row>
        <row r="575">
          <cell r="AE575" t="str">
            <v>Centro</v>
          </cell>
          <cell r="AF575" t="str">
            <v>cidad</v>
          </cell>
          <cell r="AG575" t="str">
            <v>Absoluta</v>
          </cell>
          <cell r="AH575" t="str">
            <v>Relativa  %</v>
          </cell>
          <cell r="AI575" t="str">
            <v>*</v>
          </cell>
          <cell r="AJ575" t="str">
            <v xml:space="preserve">  H</v>
          </cell>
          <cell r="AK575" t="str">
            <v xml:space="preserve">    M  </v>
          </cell>
          <cell r="AL575" t="str">
            <v>Subtotal</v>
          </cell>
          <cell r="AM575" t="str">
            <v xml:space="preserve">     H </v>
          </cell>
          <cell r="AN575" t="str">
            <v xml:space="preserve">   M  </v>
          </cell>
          <cell r="AO575" t="str">
            <v>Subtotal</v>
          </cell>
          <cell r="AP575" t="str">
            <v xml:space="preserve">  H</v>
          </cell>
          <cell r="AQ575" t="str">
            <v xml:space="preserve">    M  </v>
          </cell>
          <cell r="AR575" t="str">
            <v>Subtotal</v>
          </cell>
          <cell r="AS575" t="str">
            <v xml:space="preserve">     H </v>
          </cell>
          <cell r="AT575" t="str">
            <v xml:space="preserve">   M  </v>
          </cell>
          <cell r="AU575" t="str">
            <v>Subtotal</v>
          </cell>
        </row>
        <row r="576">
          <cell r="AI576" t="str">
            <v xml:space="preserve"> </v>
          </cell>
        </row>
        <row r="577"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</row>
        <row r="578">
          <cell r="AF578">
            <v>0</v>
          </cell>
          <cell r="AG578">
            <v>0</v>
          </cell>
          <cell r="AH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</row>
        <row r="579"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</row>
        <row r="580"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</row>
        <row r="581"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</row>
        <row r="582"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</row>
        <row r="583"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</row>
        <row r="584"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</row>
        <row r="585"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</row>
        <row r="586"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</row>
        <row r="587"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</row>
        <row r="588"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</row>
        <row r="589"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</row>
        <row r="590"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</row>
        <row r="591"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</row>
        <row r="592"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</row>
        <row r="593"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</row>
        <row r="594"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</row>
        <row r="595"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</row>
        <row r="596"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</row>
        <row r="597"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</row>
        <row r="598"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</row>
        <row r="599"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</row>
        <row r="600"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</row>
        <row r="601"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</row>
        <row r="602"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</row>
        <row r="603"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</row>
        <row r="604"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</row>
        <row r="605"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</row>
        <row r="606"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</row>
        <row r="611"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</row>
        <row r="612"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</row>
        <row r="613"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</row>
        <row r="614"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</row>
        <row r="615"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</row>
        <row r="616"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</row>
        <row r="617"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</row>
        <row r="618"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</row>
        <row r="619"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</row>
        <row r="620"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</row>
        <row r="621"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</row>
        <row r="622"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</row>
        <row r="623"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</row>
        <row r="624"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</row>
        <row r="625"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</row>
        <row r="626"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</row>
        <row r="627"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</row>
        <row r="628"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</row>
        <row r="629"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</row>
        <row r="631"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</row>
        <row r="632"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</row>
        <row r="633"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</row>
        <row r="634"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</row>
        <row r="635"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</row>
        <row r="636"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</row>
        <row r="637"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</row>
        <row r="638"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</row>
        <row r="639"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</row>
        <row r="643"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</row>
        <row r="644"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</row>
        <row r="645"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</row>
        <row r="646"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</row>
        <row r="647"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</row>
        <row r="648"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</row>
        <row r="649"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</row>
        <row r="652">
          <cell r="AE652" t="str">
            <v>TOTAL</v>
          </cell>
          <cell r="AF652">
            <v>0</v>
          </cell>
          <cell r="AG652">
            <v>0</v>
          </cell>
          <cell r="AH652" t="e">
            <v>#DIV/0!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</row>
        <row r="655">
          <cell r="AE655" t="str">
            <v>*  NOTA: La población total, incluye los dos fueros.</v>
          </cell>
        </row>
        <row r="656">
          <cell r="AE656">
            <v>0</v>
          </cell>
        </row>
        <row r="657">
          <cell r="AE657">
            <v>0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región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  <sheetName val="Edad desplegada_70"/>
    </sheetNames>
    <sheetDataSet>
      <sheetData sheetId="0">
        <row r="35">
          <cell r="K35">
            <v>21539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_5"/>
      <sheetName val="MHM01"/>
      <sheetName val="MHM02"/>
      <sheetName val="MHM02 (3)"/>
      <sheetName val="MHM04"/>
      <sheetName val="MHM05 (2)"/>
      <sheetName val="MHM06"/>
      <sheetName val="MHM05 (3)"/>
      <sheetName val="Cua_4"/>
      <sheetName val="Cua_36"/>
      <sheetName val="Nac028(1)"/>
      <sheetName val="MHM07"/>
      <sheetName val="DATG19 (2)"/>
      <sheetName val="tpe_ins"/>
      <sheetName val="pea_hijos"/>
      <sheetName val="peafem"/>
      <sheetName val="tpe_edad"/>
      <sheetName val="tpe-esta"/>
      <sheetName val="MHM03"/>
      <sheetName val="DATG16"/>
      <sheetName val="DATG17"/>
      <sheetName val="DATG18"/>
      <sheetName val="rama2000"/>
      <sheetName val="Sheet1"/>
      <sheetName val="Sheet1 (3)"/>
      <sheetName val="MHM02 (2)"/>
      <sheetName val="MHM03 (2)"/>
      <sheetName val="MHM05"/>
      <sheetName val="DATG19"/>
      <sheetName val="MHM03 (3)"/>
      <sheetName val="MHM03 (4)"/>
      <sheetName val="¡¡¡MENSAJE!!!"/>
      <sheetName val="DATG01"/>
      <sheetName val="DATG01A"/>
      <sheetName val="DATG05"/>
      <sheetName val="DATG05A"/>
      <sheetName val="DATG06"/>
      <sheetName val="DATG06A"/>
      <sheetName val="DATG07"/>
      <sheetName val="DATG08"/>
      <sheetName val="DATG09"/>
      <sheetName val="DATG10"/>
      <sheetName val="DATG11"/>
      <sheetName val="DATG12"/>
      <sheetName val="DATG14"/>
      <sheetName val="Hoja1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39069095</v>
          </cell>
          <cell r="C13">
            <v>26049654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  <sheetName val="Delito (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-GOB 2010 BD PRELIM"/>
      <sheetName val="DIRECTORIO PEE-GOB"/>
      <sheetName val="VALID P01 VS ANEXO"/>
      <sheetName val="VALID P01 VS P02"/>
      <sheetName val="VALID P02 FUNCIONES"/>
      <sheetName val="VALID P05 VS P06"/>
      <sheetName val="VALID P07 VS P08"/>
      <sheetName val="VALID P10 VS P11"/>
      <sheetName val="VALID P12 VS P13"/>
      <sheetName val="VALID P13 VS FP"/>
      <sheetName val="VALID P14"/>
      <sheetName val="VALIDA P14 VS FP"/>
      <sheetName val="VALID P15 VS P16"/>
      <sheetName val="VALID P16 VS FP"/>
      <sheetName val="VALIDA P17 VS P18"/>
      <sheetName val="VALID P18 VS FP"/>
      <sheetName val="VALID P20 VS FP"/>
      <sheetName val="VALID P23 VS P24"/>
      <sheetName val="VALID P26 VS P27"/>
      <sheetName val="VALID P29 VS P30"/>
      <sheetName val="VALID P32 VS FP"/>
      <sheetName val="VALID FP VS FS"/>
      <sheetName val="PEE-GOB 2010 BD 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A39" t="str">
            <v>Aguascalientes</v>
          </cell>
          <cell r="B39" t="str">
            <v>01</v>
          </cell>
          <cell r="C39" t="str">
            <v>SI APLICA</v>
          </cell>
          <cell r="D39" t="str">
            <v>SI APLICA</v>
          </cell>
          <cell r="E39" t="str">
            <v>SI APLICA</v>
          </cell>
          <cell r="F39" t="str">
            <v>SI APLICA</v>
          </cell>
          <cell r="G39" t="str">
            <v>SI APLICA</v>
          </cell>
          <cell r="H39" t="str">
            <v>SI APLICA</v>
          </cell>
          <cell r="I39" t="str">
            <v>SI APLICA</v>
          </cell>
          <cell r="J39" t="str">
            <v>SI APLICA</v>
          </cell>
          <cell r="K39" t="str">
            <v>SI APLICA</v>
          </cell>
          <cell r="L39" t="str">
            <v>SI APLICA</v>
          </cell>
          <cell r="M39" t="str">
            <v>SI APLICA</v>
          </cell>
          <cell r="N39" t="str">
            <v>SI APLICA</v>
          </cell>
          <cell r="O39" t="str">
            <v>SI APLICA</v>
          </cell>
          <cell r="P39">
            <v>0</v>
          </cell>
          <cell r="Q39" t="str">
            <v>SI APLICA</v>
          </cell>
          <cell r="R39" t="str">
            <v>SI APLICA</v>
          </cell>
          <cell r="S39" t="str">
            <v>SI APLICA</v>
          </cell>
          <cell r="T39" t="str">
            <v>SI APLICA</v>
          </cell>
          <cell r="U39" t="str">
            <v>SI APLICA</v>
          </cell>
          <cell r="V39">
            <v>0</v>
          </cell>
          <cell r="W39" t="str">
            <v>SI APLICA</v>
          </cell>
          <cell r="X39">
            <v>0</v>
          </cell>
          <cell r="Y39">
            <v>0</v>
          </cell>
          <cell r="Z39" t="str">
            <v>SI APLICA</v>
          </cell>
          <cell r="AA39" t="str">
            <v>SI APLICA</v>
          </cell>
          <cell r="AB39" t="str">
            <v>SI APLICA</v>
          </cell>
          <cell r="AC39">
            <v>0</v>
          </cell>
          <cell r="AD39">
            <v>0</v>
          </cell>
          <cell r="AE39">
            <v>0</v>
          </cell>
          <cell r="AF39" t="str">
            <v>SI APLICA</v>
          </cell>
        </row>
        <row r="40">
          <cell r="A40" t="str">
            <v>Baja California</v>
          </cell>
          <cell r="B40" t="str">
            <v>02</v>
          </cell>
          <cell r="C40" t="str">
            <v>SI APLICA</v>
          </cell>
          <cell r="D40" t="str">
            <v>SI APLICA</v>
          </cell>
          <cell r="E40" t="str">
            <v>SI APLICA</v>
          </cell>
          <cell r="F40" t="str">
            <v>SI APLICA</v>
          </cell>
          <cell r="G40" t="str">
            <v>SI APLICA</v>
          </cell>
          <cell r="H40" t="str">
            <v>SI APLICA</v>
          </cell>
          <cell r="I40" t="str">
            <v>SI APLICA</v>
          </cell>
          <cell r="J40">
            <v>0</v>
          </cell>
          <cell r="K40">
            <v>0</v>
          </cell>
          <cell r="L40" t="str">
            <v>SI APLICA</v>
          </cell>
          <cell r="M40" t="str">
            <v>SI APLICA</v>
          </cell>
          <cell r="N40" t="str">
            <v>SI APLICA</v>
          </cell>
          <cell r="O40" t="str">
            <v>SI APLICA</v>
          </cell>
          <cell r="P40" t="str">
            <v>SI APLICA</v>
          </cell>
          <cell r="Q40" t="str">
            <v>SI APLICA</v>
          </cell>
          <cell r="R40">
            <v>0</v>
          </cell>
          <cell r="S40" t="str">
            <v>SI APLICA</v>
          </cell>
          <cell r="T40" t="str">
            <v>SI APLICA</v>
          </cell>
          <cell r="U40" t="str">
            <v>SI APLICA</v>
          </cell>
          <cell r="V40">
            <v>0</v>
          </cell>
          <cell r="W40" t="str">
            <v>SI APLICA</v>
          </cell>
          <cell r="X40">
            <v>0</v>
          </cell>
          <cell r="Y40">
            <v>0</v>
          </cell>
          <cell r="Z40">
            <v>0</v>
          </cell>
          <cell r="AA40" t="str">
            <v>SI APLICA</v>
          </cell>
          <cell r="AB40" t="str">
            <v>SI APLICA</v>
          </cell>
          <cell r="AC40">
            <v>0</v>
          </cell>
          <cell r="AD40">
            <v>0</v>
          </cell>
          <cell r="AE40">
            <v>0</v>
          </cell>
          <cell r="AF40" t="str">
            <v>SI APLICA</v>
          </cell>
        </row>
        <row r="41">
          <cell r="A41" t="str">
            <v>Baja California Sur</v>
          </cell>
          <cell r="B41" t="str">
            <v>03</v>
          </cell>
          <cell r="C41" t="str">
            <v>SI APLICA</v>
          </cell>
          <cell r="D41" t="str">
            <v>SI APLICA</v>
          </cell>
          <cell r="E41" t="str">
            <v>SI APLICA</v>
          </cell>
          <cell r="F41" t="str">
            <v>SI APLICA</v>
          </cell>
          <cell r="G41">
            <v>0</v>
          </cell>
          <cell r="H41" t="str">
            <v>SI APLICA</v>
          </cell>
          <cell r="I41">
            <v>0</v>
          </cell>
          <cell r="J41" t="str">
            <v>SI APLICA</v>
          </cell>
          <cell r="K41" t="str">
            <v>SI APLICA</v>
          </cell>
          <cell r="L41" t="str">
            <v>SI APLICA</v>
          </cell>
          <cell r="M41">
            <v>0</v>
          </cell>
          <cell r="N41">
            <v>0</v>
          </cell>
          <cell r="O41" t="str">
            <v>SI APLICA</v>
          </cell>
          <cell r="P41">
            <v>0</v>
          </cell>
          <cell r="Q41" t="str">
            <v>SI APLICA</v>
          </cell>
          <cell r="R41" t="str">
            <v>SI APLICA</v>
          </cell>
          <cell r="S41">
            <v>0</v>
          </cell>
          <cell r="T41" t="str">
            <v>SI APLICA</v>
          </cell>
          <cell r="U41" t="str">
            <v>SI APLICA</v>
          </cell>
          <cell r="V41">
            <v>0</v>
          </cell>
          <cell r="W41" t="str">
            <v>SI APLICA</v>
          </cell>
          <cell r="X41">
            <v>0</v>
          </cell>
          <cell r="Y41">
            <v>0</v>
          </cell>
          <cell r="Z41" t="str">
            <v>SI APLICA</v>
          </cell>
          <cell r="AA41" t="str">
            <v>SI APLICA</v>
          </cell>
          <cell r="AB41" t="str">
            <v>SI APLICA</v>
          </cell>
          <cell r="AC41">
            <v>0</v>
          </cell>
          <cell r="AD41">
            <v>0</v>
          </cell>
          <cell r="AE41">
            <v>0</v>
          </cell>
          <cell r="AF41" t="str">
            <v>SI APLICA</v>
          </cell>
        </row>
        <row r="42">
          <cell r="A42" t="str">
            <v>Campeche</v>
          </cell>
          <cell r="B42" t="str">
            <v>04</v>
          </cell>
          <cell r="C42" t="str">
            <v>SI APLICA</v>
          </cell>
          <cell r="D42" t="str">
            <v>SI APLICA</v>
          </cell>
          <cell r="E42" t="str">
            <v>SI APLICA</v>
          </cell>
          <cell r="F42" t="str">
            <v>SI APLICA</v>
          </cell>
          <cell r="G42" t="str">
            <v>SI APLICA</v>
          </cell>
          <cell r="H42" t="str">
            <v>SI APLICA</v>
          </cell>
          <cell r="I42">
            <v>0</v>
          </cell>
          <cell r="J42" t="str">
            <v>SI APLICA</v>
          </cell>
          <cell r="K42">
            <v>0</v>
          </cell>
          <cell r="L42" t="str">
            <v>SI APLICA</v>
          </cell>
          <cell r="M42" t="str">
            <v>SI APLICA</v>
          </cell>
          <cell r="N42">
            <v>0</v>
          </cell>
          <cell r="O42" t="str">
            <v>SI APLICA</v>
          </cell>
          <cell r="P42">
            <v>0</v>
          </cell>
          <cell r="Q42" t="str">
            <v>SI APLICA</v>
          </cell>
          <cell r="R42" t="str">
            <v>SI APLICA</v>
          </cell>
          <cell r="S42" t="str">
            <v>SI APLICA</v>
          </cell>
          <cell r="T42" t="str">
            <v>SI APLICA</v>
          </cell>
          <cell r="U42" t="str">
            <v>SI APLICA</v>
          </cell>
          <cell r="V42" t="str">
            <v>SI APLICA</v>
          </cell>
          <cell r="W42" t="str">
            <v>SI APLICA</v>
          </cell>
          <cell r="X42">
            <v>0</v>
          </cell>
          <cell r="Y42">
            <v>0</v>
          </cell>
          <cell r="Z42" t="str">
            <v>SI APLICA</v>
          </cell>
          <cell r="AA42" t="str">
            <v>SI APLICA</v>
          </cell>
          <cell r="AB42" t="str">
            <v>SI APLICA</v>
          </cell>
          <cell r="AC42">
            <v>0</v>
          </cell>
          <cell r="AD42" t="str">
            <v>NO APLICA</v>
          </cell>
          <cell r="AE42" t="str">
            <v>SI APLICA</v>
          </cell>
          <cell r="AF42" t="str">
            <v>SI APLICA</v>
          </cell>
        </row>
        <row r="43">
          <cell r="A43" t="str">
            <v>Coahuila de Zaragoza</v>
          </cell>
          <cell r="B43" t="str">
            <v>05</v>
          </cell>
          <cell r="C43" t="str">
            <v>SI APLICA</v>
          </cell>
          <cell r="D43" t="str">
            <v>SI APLICA</v>
          </cell>
          <cell r="E43" t="str">
            <v>SI APLICA</v>
          </cell>
          <cell r="F43" t="str">
            <v>SI APLICA</v>
          </cell>
          <cell r="G43" t="str">
            <v>NO APLICA</v>
          </cell>
          <cell r="H43" t="str">
            <v>SI APLICA</v>
          </cell>
          <cell r="I43" t="str">
            <v>SI APLICA</v>
          </cell>
          <cell r="J43" t="str">
            <v>SI APLICA</v>
          </cell>
          <cell r="K43" t="str">
            <v>NO APLICA</v>
          </cell>
          <cell r="L43" t="str">
            <v>SI APLICA</v>
          </cell>
          <cell r="M43" t="str">
            <v>SI APLICA</v>
          </cell>
          <cell r="N43" t="str">
            <v>NO APLICA</v>
          </cell>
          <cell r="O43" t="str">
            <v>SI APLICA</v>
          </cell>
          <cell r="P43" t="str">
            <v>NO APLICA</v>
          </cell>
          <cell r="Q43" t="str">
            <v>SI APLICA</v>
          </cell>
          <cell r="R43" t="str">
            <v>NO APLICA</v>
          </cell>
          <cell r="S43" t="str">
            <v>SI APLICA</v>
          </cell>
          <cell r="T43" t="str">
            <v>NO APLICA</v>
          </cell>
          <cell r="U43" t="str">
            <v>SI APLICA</v>
          </cell>
          <cell r="V43" t="str">
            <v>NO APLICA</v>
          </cell>
          <cell r="W43" t="str">
            <v>NO APLICA</v>
          </cell>
          <cell r="X43" t="str">
            <v>NO APLICA</v>
          </cell>
          <cell r="Y43" t="str">
            <v>SI APLICA</v>
          </cell>
          <cell r="Z43" t="str">
            <v>NO APLICA</v>
          </cell>
          <cell r="AA43" t="str">
            <v>NO APLICA</v>
          </cell>
          <cell r="AB43" t="str">
            <v>NO APLICA</v>
          </cell>
          <cell r="AC43" t="str">
            <v>NO APLICA</v>
          </cell>
          <cell r="AD43" t="str">
            <v>NO APLICA</v>
          </cell>
          <cell r="AE43" t="str">
            <v>NO APLICA</v>
          </cell>
          <cell r="AF43" t="str">
            <v>SI APLICA</v>
          </cell>
        </row>
        <row r="44">
          <cell r="A44" t="str">
            <v>Colima</v>
          </cell>
          <cell r="B44" t="str">
            <v>06</v>
          </cell>
          <cell r="C44" t="str">
            <v>SI APLICA</v>
          </cell>
          <cell r="D44" t="str">
            <v>SI APLICA</v>
          </cell>
          <cell r="E44" t="str">
            <v>SI APLICA</v>
          </cell>
          <cell r="F44" t="str">
            <v>SI APLICA</v>
          </cell>
          <cell r="G44">
            <v>0</v>
          </cell>
          <cell r="H44" t="str">
            <v>SI APLICA</v>
          </cell>
          <cell r="I44" t="str">
            <v>SI APLICA</v>
          </cell>
          <cell r="J44" t="str">
            <v>SI APLICA</v>
          </cell>
          <cell r="K44" t="str">
            <v>SI APLICA</v>
          </cell>
          <cell r="L44" t="str">
            <v>SI APLICA</v>
          </cell>
          <cell r="M44" t="str">
            <v>SI APLICA</v>
          </cell>
          <cell r="N44" t="str">
            <v>SI APLICA</v>
          </cell>
          <cell r="O44" t="str">
            <v>SI APLICA</v>
          </cell>
          <cell r="P44">
            <v>0</v>
          </cell>
          <cell r="Q44" t="str">
            <v>SI APLICA</v>
          </cell>
          <cell r="R44" t="str">
            <v>SI APLICA</v>
          </cell>
          <cell r="S44">
            <v>0</v>
          </cell>
          <cell r="T44" t="str">
            <v>SI APLICA</v>
          </cell>
          <cell r="U44">
            <v>0</v>
          </cell>
          <cell r="V44">
            <v>0</v>
          </cell>
          <cell r="W44" t="str">
            <v>SI APLICA</v>
          </cell>
          <cell r="X44" t="str">
            <v>SI APLICA</v>
          </cell>
          <cell r="Y44">
            <v>0</v>
          </cell>
          <cell r="Z44" t="str">
            <v>SI APLICA</v>
          </cell>
          <cell r="AA44" t="str">
            <v>SI APLICA</v>
          </cell>
          <cell r="AB44">
            <v>0</v>
          </cell>
          <cell r="AC44" t="str">
            <v>SI APLICA</v>
          </cell>
          <cell r="AD44" t="str">
            <v>SI APLICA</v>
          </cell>
          <cell r="AE44">
            <v>0</v>
          </cell>
          <cell r="AF44" t="str">
            <v>SI APLICA</v>
          </cell>
        </row>
        <row r="45">
          <cell r="A45" t="str">
            <v>Chiapas</v>
          </cell>
          <cell r="B45" t="str">
            <v>07</v>
          </cell>
          <cell r="C45" t="str">
            <v>SI APLICA</v>
          </cell>
          <cell r="D45" t="str">
            <v>SI APLICA</v>
          </cell>
          <cell r="E45" t="str">
            <v>SI APLICA</v>
          </cell>
          <cell r="F45" t="str">
            <v>SI APLICA</v>
          </cell>
          <cell r="G45" t="str">
            <v>SI APLICA</v>
          </cell>
          <cell r="H45" t="str">
            <v>SI APLICA</v>
          </cell>
          <cell r="I45" t="str">
            <v>SI APLICA</v>
          </cell>
          <cell r="J45" t="str">
            <v>SI APLICA</v>
          </cell>
          <cell r="K45" t="str">
            <v>SI APLICA</v>
          </cell>
          <cell r="L45" t="str">
            <v>SI APLICA</v>
          </cell>
          <cell r="M45" t="str">
            <v>SI APLICA</v>
          </cell>
          <cell r="N45" t="str">
            <v>NO APLICA</v>
          </cell>
          <cell r="O45" t="str">
            <v>SI APLICA</v>
          </cell>
          <cell r="P45" t="str">
            <v>SI APLICA</v>
          </cell>
          <cell r="Q45" t="str">
            <v>SI APLICA</v>
          </cell>
          <cell r="R45" t="str">
            <v>SI APLICA</v>
          </cell>
          <cell r="S45" t="str">
            <v>SI APLICA</v>
          </cell>
          <cell r="T45" t="str">
            <v>SI APLICA</v>
          </cell>
          <cell r="U45" t="str">
            <v>SI APLICA</v>
          </cell>
          <cell r="V45" t="str">
            <v>SI APLICA</v>
          </cell>
          <cell r="W45" t="str">
            <v>NO APLICA</v>
          </cell>
          <cell r="X45" t="str">
            <v>SI APLICA</v>
          </cell>
          <cell r="Y45" t="str">
            <v>NO APLICA</v>
          </cell>
          <cell r="Z45" t="str">
            <v>SI APLICA</v>
          </cell>
          <cell r="AA45" t="str">
            <v>NO APLICA</v>
          </cell>
          <cell r="AB45" t="str">
            <v>SI APLICA</v>
          </cell>
          <cell r="AC45" t="str">
            <v>NO APLICA</v>
          </cell>
          <cell r="AD45" t="str">
            <v>SI APLICA</v>
          </cell>
          <cell r="AE45" t="str">
            <v>SI APLICA</v>
          </cell>
          <cell r="AF45" t="str">
            <v>SI APLICA</v>
          </cell>
        </row>
        <row r="46">
          <cell r="A46" t="str">
            <v>Chihuahua</v>
          </cell>
          <cell r="B46" t="str">
            <v>08</v>
          </cell>
          <cell r="C46" t="str">
            <v>SI APLICA</v>
          </cell>
          <cell r="D46" t="str">
            <v>SI APLICA</v>
          </cell>
          <cell r="E46" t="str">
            <v>SI APLICA</v>
          </cell>
          <cell r="F46" t="str">
            <v>SI APLICA</v>
          </cell>
          <cell r="G46">
            <v>0</v>
          </cell>
          <cell r="H46">
            <v>0</v>
          </cell>
          <cell r="I46">
            <v>0</v>
          </cell>
          <cell r="J46" t="str">
            <v>SI APLICA</v>
          </cell>
          <cell r="K46">
            <v>0</v>
          </cell>
          <cell r="L46" t="str">
            <v>SI APLICA</v>
          </cell>
          <cell r="M46" t="str">
            <v>SI APLICA</v>
          </cell>
          <cell r="N46" t="str">
            <v>SI APLICA</v>
          </cell>
          <cell r="O46" t="str">
            <v>SI APLICA</v>
          </cell>
          <cell r="P46">
            <v>0</v>
          </cell>
          <cell r="Q46" t="str">
            <v>SI APLICA</v>
          </cell>
          <cell r="R46" t="str">
            <v>SI APLICA</v>
          </cell>
          <cell r="S46">
            <v>0</v>
          </cell>
          <cell r="T46" t="str">
            <v>SI APLICA</v>
          </cell>
          <cell r="U46" t="str">
            <v>SI APLICA</v>
          </cell>
          <cell r="V46">
            <v>0</v>
          </cell>
          <cell r="W46" t="str">
            <v>SI APLICA</v>
          </cell>
          <cell r="X46">
            <v>0</v>
          </cell>
          <cell r="Y46">
            <v>0</v>
          </cell>
          <cell r="Z46" t="str">
            <v>SI APLICA</v>
          </cell>
          <cell r="AA46">
            <v>0</v>
          </cell>
          <cell r="AB46" t="str">
            <v>SI APLICA</v>
          </cell>
          <cell r="AC46" t="str">
            <v>SI APLICA</v>
          </cell>
          <cell r="AD46">
            <v>0</v>
          </cell>
          <cell r="AE46">
            <v>0</v>
          </cell>
          <cell r="AF46" t="str">
            <v>SI APLICA</v>
          </cell>
        </row>
        <row r="47">
          <cell r="A47" t="str">
            <v>Distrito Federal</v>
          </cell>
          <cell r="B47" t="str">
            <v>09</v>
          </cell>
          <cell r="C47" t="str">
            <v>SI APLICA</v>
          </cell>
          <cell r="D47" t="str">
            <v>SI APLICA</v>
          </cell>
          <cell r="E47" t="str">
            <v>SI APLICA</v>
          </cell>
          <cell r="F47" t="str">
            <v>SI APLICA</v>
          </cell>
          <cell r="G47" t="str">
            <v>NO APLICA</v>
          </cell>
          <cell r="H47" t="str">
            <v>SI APLICA</v>
          </cell>
          <cell r="I47" t="str">
            <v>SI APLICA</v>
          </cell>
          <cell r="J47" t="str">
            <v>SI APLICA</v>
          </cell>
          <cell r="K47" t="str">
            <v>SI APLICA</v>
          </cell>
          <cell r="L47" t="str">
            <v>SI APLICA</v>
          </cell>
          <cell r="M47" t="str">
            <v>SI APLICA</v>
          </cell>
          <cell r="N47" t="str">
            <v>SI APLICA</v>
          </cell>
          <cell r="O47" t="str">
            <v>SI APLICA</v>
          </cell>
          <cell r="P47" t="str">
            <v>SI APLICA</v>
          </cell>
          <cell r="Q47" t="str">
            <v>SI APLICA</v>
          </cell>
          <cell r="R47" t="str">
            <v>SI APLICA</v>
          </cell>
          <cell r="S47" t="str">
            <v>SI APLICA</v>
          </cell>
          <cell r="T47" t="str">
            <v>SI APLICA</v>
          </cell>
          <cell r="U47" t="str">
            <v>SI APLICA</v>
          </cell>
          <cell r="V47" t="str">
            <v>SI APLICA</v>
          </cell>
          <cell r="W47" t="str">
            <v>SI APLICA</v>
          </cell>
          <cell r="X47" t="str">
            <v>NO APLICA</v>
          </cell>
          <cell r="Y47" t="str">
            <v>SI APLICA</v>
          </cell>
          <cell r="Z47" t="str">
            <v>SI APLICA</v>
          </cell>
          <cell r="AA47" t="str">
            <v>SI APLICA</v>
          </cell>
          <cell r="AB47" t="str">
            <v>SI APLICA</v>
          </cell>
          <cell r="AC47" t="str">
            <v>NO APLICA</v>
          </cell>
          <cell r="AD47" t="str">
            <v>NO APLICA</v>
          </cell>
          <cell r="AE47" t="str">
            <v>SI APLICA</v>
          </cell>
          <cell r="AF47" t="str">
            <v>SI APLICA</v>
          </cell>
        </row>
        <row r="48">
          <cell r="A48" t="str">
            <v>Durango</v>
          </cell>
          <cell r="B48" t="str">
            <v>10</v>
          </cell>
          <cell r="C48" t="str">
            <v>SI APLICA</v>
          </cell>
          <cell r="D48" t="str">
            <v>SI APLICA</v>
          </cell>
          <cell r="E48" t="str">
            <v>SI APLICA</v>
          </cell>
          <cell r="F48" t="str">
            <v>SI APLICA</v>
          </cell>
          <cell r="G48" t="str">
            <v>SI APLICA</v>
          </cell>
          <cell r="H48" t="str">
            <v>SI APLICA</v>
          </cell>
          <cell r="I48" t="str">
            <v>SI APLICA</v>
          </cell>
          <cell r="J48" t="str">
            <v>SI APLICA</v>
          </cell>
          <cell r="K48" t="str">
            <v>NO APLICA</v>
          </cell>
          <cell r="L48" t="str">
            <v>SI APLICA</v>
          </cell>
          <cell r="M48" t="str">
            <v>SI APLICA</v>
          </cell>
          <cell r="N48" t="str">
            <v>SI APLICA</v>
          </cell>
          <cell r="O48" t="str">
            <v>SI APLICA</v>
          </cell>
          <cell r="P48" t="str">
            <v>SI APLICA</v>
          </cell>
          <cell r="Q48" t="str">
            <v>SI APLICA</v>
          </cell>
          <cell r="R48" t="str">
            <v>SI APLICA</v>
          </cell>
          <cell r="S48" t="str">
            <v>SI APLICA</v>
          </cell>
          <cell r="T48" t="str">
            <v>SI APLICA</v>
          </cell>
          <cell r="U48" t="str">
            <v>SI APLICA</v>
          </cell>
          <cell r="V48" t="str">
            <v>NO APLICA</v>
          </cell>
          <cell r="W48" t="str">
            <v>SI APLICA</v>
          </cell>
          <cell r="X48" t="str">
            <v>NO APLICA</v>
          </cell>
          <cell r="Y48" t="str">
            <v>NO APLICA</v>
          </cell>
          <cell r="Z48" t="str">
            <v>SI APLICA</v>
          </cell>
          <cell r="AA48" t="str">
            <v>NO APLICA</v>
          </cell>
          <cell r="AB48" t="str">
            <v>SI APLICA</v>
          </cell>
          <cell r="AC48" t="str">
            <v>NO APLICA</v>
          </cell>
          <cell r="AD48" t="str">
            <v>NO APLICA</v>
          </cell>
          <cell r="AE48" t="str">
            <v>NO APLICA</v>
          </cell>
          <cell r="AF48" t="str">
            <v>NO APLICA</v>
          </cell>
        </row>
        <row r="49">
          <cell r="A49" t="str">
            <v>Guanajuato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 t="str">
            <v>ND</v>
          </cell>
          <cell r="H49" t="str">
            <v>ND</v>
          </cell>
          <cell r="I49" t="str">
            <v>ND</v>
          </cell>
          <cell r="J49" t="str">
            <v>ND</v>
          </cell>
          <cell r="K49" t="str">
            <v>ND</v>
          </cell>
          <cell r="L49" t="str">
            <v>ND</v>
          </cell>
          <cell r="M49" t="str">
            <v>ND</v>
          </cell>
          <cell r="N49" t="str">
            <v>ND</v>
          </cell>
          <cell r="O49" t="str">
            <v>ND</v>
          </cell>
          <cell r="P49" t="str">
            <v>ND</v>
          </cell>
          <cell r="Q49" t="str">
            <v>ND</v>
          </cell>
          <cell r="R49" t="str">
            <v>ND</v>
          </cell>
          <cell r="S49" t="str">
            <v>ND</v>
          </cell>
          <cell r="T49" t="str">
            <v>ND</v>
          </cell>
          <cell r="U49" t="str">
            <v>ND</v>
          </cell>
          <cell r="V49" t="str">
            <v>ND</v>
          </cell>
          <cell r="W49" t="str">
            <v>ND</v>
          </cell>
          <cell r="X49" t="str">
            <v>ND</v>
          </cell>
          <cell r="Y49" t="str">
            <v>ND</v>
          </cell>
          <cell r="Z49" t="str">
            <v>ND</v>
          </cell>
          <cell r="AA49" t="str">
            <v>ND</v>
          </cell>
          <cell r="AB49" t="str">
            <v>ND</v>
          </cell>
          <cell r="AC49" t="str">
            <v>ND</v>
          </cell>
          <cell r="AD49" t="str">
            <v>ND</v>
          </cell>
          <cell r="AE49" t="str">
            <v>ND</v>
          </cell>
          <cell r="AF49" t="str">
            <v>ND</v>
          </cell>
        </row>
        <row r="50">
          <cell r="A50" t="str">
            <v>Guerrero</v>
          </cell>
          <cell r="B50" t="str">
            <v>12</v>
          </cell>
          <cell r="C50" t="str">
            <v>SI APLICA</v>
          </cell>
          <cell r="D50" t="str">
            <v>SI APLICA</v>
          </cell>
          <cell r="E50" t="str">
            <v>SI APLICA</v>
          </cell>
          <cell r="F50" t="str">
            <v>SI APLICA</v>
          </cell>
          <cell r="G50" t="str">
            <v>SI APLICA</v>
          </cell>
          <cell r="H50" t="str">
            <v>SI APLICA</v>
          </cell>
          <cell r="I50" t="str">
            <v>SI APLICA</v>
          </cell>
          <cell r="J50" t="str">
            <v>SI APLICA</v>
          </cell>
          <cell r="K50" t="str">
            <v>NO APLICA</v>
          </cell>
          <cell r="L50" t="str">
            <v>SI APLICA</v>
          </cell>
          <cell r="M50" t="str">
            <v>SI APLICA</v>
          </cell>
          <cell r="N50" t="str">
            <v>SI APLICA</v>
          </cell>
          <cell r="O50" t="str">
            <v>SI APLICA</v>
          </cell>
          <cell r="P50" t="str">
            <v>NO APLICA</v>
          </cell>
          <cell r="Q50" t="str">
            <v>SI APLICA</v>
          </cell>
          <cell r="R50" t="str">
            <v>SI APLICA</v>
          </cell>
          <cell r="S50" t="str">
            <v>SI APLICA</v>
          </cell>
          <cell r="T50" t="str">
            <v>SI APLICA</v>
          </cell>
          <cell r="U50" t="str">
            <v>SI APLICA</v>
          </cell>
          <cell r="V50" t="str">
            <v>NO APLICA</v>
          </cell>
          <cell r="W50" t="str">
            <v>SI APLICA</v>
          </cell>
          <cell r="X50" t="str">
            <v>NO APLICA</v>
          </cell>
          <cell r="Y50" t="str">
            <v>NO APLICA</v>
          </cell>
          <cell r="Z50" t="str">
            <v>SI APLICA</v>
          </cell>
          <cell r="AA50">
            <v>0</v>
          </cell>
          <cell r="AB50" t="str">
            <v>SI APLICA</v>
          </cell>
          <cell r="AC50" t="str">
            <v>NO APLICA</v>
          </cell>
          <cell r="AD50" t="str">
            <v>SI APLICA</v>
          </cell>
          <cell r="AE50" t="str">
            <v>SI APLICA</v>
          </cell>
          <cell r="AF50" t="str">
            <v>SI APLICA</v>
          </cell>
        </row>
        <row r="51">
          <cell r="A51" t="str">
            <v>Hidalgo</v>
          </cell>
          <cell r="B51" t="str">
            <v>13</v>
          </cell>
          <cell r="C51" t="str">
            <v>SI APLICA</v>
          </cell>
          <cell r="D51" t="str">
            <v>SI APLICA</v>
          </cell>
          <cell r="E51" t="str">
            <v>SI APLICA</v>
          </cell>
          <cell r="F51" t="str">
            <v>SI APLICA</v>
          </cell>
          <cell r="G51" t="str">
            <v>SI APLICA</v>
          </cell>
          <cell r="H51" t="str">
            <v>SI APLICA</v>
          </cell>
          <cell r="I51">
            <v>0</v>
          </cell>
          <cell r="J51" t="str">
            <v>SI APLICA</v>
          </cell>
          <cell r="K51">
            <v>0</v>
          </cell>
          <cell r="L51" t="str">
            <v>SI APLICA</v>
          </cell>
          <cell r="M51" t="str">
            <v>SI APLICA</v>
          </cell>
          <cell r="N51">
            <v>0</v>
          </cell>
          <cell r="O51" t="str">
            <v>SI APLICA</v>
          </cell>
          <cell r="P51" t="str">
            <v>SI APLICA</v>
          </cell>
          <cell r="Q51" t="str">
            <v>SI APLICA</v>
          </cell>
          <cell r="R51">
            <v>0</v>
          </cell>
          <cell r="S51">
            <v>0</v>
          </cell>
          <cell r="T51">
            <v>0</v>
          </cell>
          <cell r="U51" t="str">
            <v>SI APLICA</v>
          </cell>
          <cell r="V51">
            <v>0</v>
          </cell>
          <cell r="W51" t="str">
            <v>SI APLICA</v>
          </cell>
          <cell r="X51">
            <v>0</v>
          </cell>
          <cell r="Y51">
            <v>0</v>
          </cell>
          <cell r="Z51" t="str">
            <v>SI APLICA</v>
          </cell>
          <cell r="AA51" t="str">
            <v>SI APLICA</v>
          </cell>
          <cell r="AB51" t="str">
            <v>SI APLICA</v>
          </cell>
          <cell r="AC51" t="str">
            <v>SI APLICA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Jalisco</v>
          </cell>
          <cell r="B52" t="str">
            <v>14</v>
          </cell>
          <cell r="C52" t="str">
            <v>SI APLICA</v>
          </cell>
          <cell r="D52" t="str">
            <v>SI APLICA</v>
          </cell>
          <cell r="E52" t="str">
            <v>SI APLICA</v>
          </cell>
          <cell r="F52" t="str">
            <v>SI APLICA</v>
          </cell>
          <cell r="G52" t="str">
            <v>SI APLICA</v>
          </cell>
          <cell r="H52" t="str">
            <v>SI APLICA</v>
          </cell>
          <cell r="I52" t="str">
            <v>SI APLICA</v>
          </cell>
          <cell r="J52">
            <v>0</v>
          </cell>
          <cell r="K52" t="str">
            <v>SI APLICA</v>
          </cell>
          <cell r="L52" t="str">
            <v>SI APLICA</v>
          </cell>
          <cell r="M52" t="str">
            <v>SI APLICA</v>
          </cell>
          <cell r="N52" t="str">
            <v>SI APLICA</v>
          </cell>
          <cell r="O52" t="str">
            <v>SI APLICA</v>
          </cell>
          <cell r="P52" t="str">
            <v>SI APLICA</v>
          </cell>
          <cell r="Q52" t="str">
            <v>SI APLICA</v>
          </cell>
          <cell r="R52" t="str">
            <v>SI APLICA</v>
          </cell>
          <cell r="S52" t="str">
            <v>SI APLICA</v>
          </cell>
          <cell r="T52" t="str">
            <v>SI APLICA</v>
          </cell>
          <cell r="U52" t="str">
            <v>SI APLICA</v>
          </cell>
          <cell r="V52" t="str">
            <v>SI APLICA</v>
          </cell>
          <cell r="W52" t="str">
            <v>SI APLICA</v>
          </cell>
          <cell r="X52" t="str">
            <v>SI APLICA</v>
          </cell>
          <cell r="Y52">
            <v>0</v>
          </cell>
          <cell r="Z52" t="str">
            <v>SI APLICA</v>
          </cell>
          <cell r="AA52" t="str">
            <v>SI APLICA</v>
          </cell>
          <cell r="AB52" t="str">
            <v>SI APLICA</v>
          </cell>
          <cell r="AC52" t="str">
            <v>SI APLICA</v>
          </cell>
          <cell r="AD52">
            <v>0</v>
          </cell>
          <cell r="AE52" t="str">
            <v>SI APLICA</v>
          </cell>
          <cell r="AF52">
            <v>0</v>
          </cell>
        </row>
        <row r="53">
          <cell r="A53" t="str">
            <v>México</v>
          </cell>
          <cell r="B53" t="str">
            <v>15</v>
          </cell>
          <cell r="C53" t="str">
            <v>SI APLICA</v>
          </cell>
          <cell r="D53" t="str">
            <v>SI APLICA</v>
          </cell>
          <cell r="E53" t="str">
            <v>SI APLICA</v>
          </cell>
          <cell r="F53" t="str">
            <v>SI APLICA</v>
          </cell>
          <cell r="G53" t="str">
            <v>SI APLICA</v>
          </cell>
          <cell r="H53" t="str">
            <v>SI APLICA</v>
          </cell>
          <cell r="I53" t="str">
            <v>SI APLICA</v>
          </cell>
          <cell r="J53" t="str">
            <v>SI APLICA</v>
          </cell>
          <cell r="K53" t="str">
            <v>SI APLICA</v>
          </cell>
          <cell r="L53" t="str">
            <v>SI APLICA</v>
          </cell>
          <cell r="M53" t="str">
            <v>SI APLICA</v>
          </cell>
          <cell r="N53" t="str">
            <v>SI APLICA</v>
          </cell>
          <cell r="O53" t="str">
            <v>SI APLICA</v>
          </cell>
          <cell r="P53" t="str">
            <v>SI APLICA</v>
          </cell>
          <cell r="Q53" t="str">
            <v>SI APLICA</v>
          </cell>
          <cell r="R53" t="str">
            <v>SI APLICA</v>
          </cell>
          <cell r="S53" t="str">
            <v>SI APLICA</v>
          </cell>
          <cell r="T53" t="str">
            <v>SI APLICA</v>
          </cell>
          <cell r="U53" t="str">
            <v>SI APLICA</v>
          </cell>
          <cell r="V53">
            <v>0</v>
          </cell>
          <cell r="W53" t="str">
            <v>SI APLICA</v>
          </cell>
          <cell r="X53">
            <v>0</v>
          </cell>
          <cell r="Y53">
            <v>0</v>
          </cell>
          <cell r="Z53" t="str">
            <v>SI APLICA</v>
          </cell>
          <cell r="AA53">
            <v>0</v>
          </cell>
          <cell r="AB53" t="str">
            <v>SI APLICA</v>
          </cell>
          <cell r="AC53" t="str">
            <v>SI APLICA</v>
          </cell>
          <cell r="AD53">
            <v>0</v>
          </cell>
          <cell r="AE53">
            <v>0</v>
          </cell>
          <cell r="AF53" t="str">
            <v>SI APLICA</v>
          </cell>
        </row>
        <row r="54">
          <cell r="A54" t="str">
            <v>Michoacán de Ocampo</v>
          </cell>
          <cell r="B54" t="str">
            <v>16</v>
          </cell>
          <cell r="C54" t="str">
            <v>SI APLICA</v>
          </cell>
          <cell r="D54" t="str">
            <v>SI APLICA</v>
          </cell>
          <cell r="E54" t="str">
            <v>SI APLICA</v>
          </cell>
          <cell r="F54" t="str">
            <v>SI APLICA</v>
          </cell>
          <cell r="G54" t="str">
            <v>SI APLICA</v>
          </cell>
          <cell r="H54" t="str">
            <v>SI APLICA</v>
          </cell>
          <cell r="I54" t="str">
            <v>SI APLICA</v>
          </cell>
          <cell r="J54" t="str">
            <v>SI APLICA</v>
          </cell>
          <cell r="K54" t="str">
            <v>SI APLICA</v>
          </cell>
          <cell r="L54" t="str">
            <v>SI APLICA</v>
          </cell>
          <cell r="M54" t="str">
            <v>SI APLICA</v>
          </cell>
          <cell r="N54">
            <v>0</v>
          </cell>
          <cell r="O54" t="str">
            <v>SI APLICA</v>
          </cell>
          <cell r="P54" t="str">
            <v>SI APLICA</v>
          </cell>
          <cell r="Q54" t="str">
            <v>SI APLICA</v>
          </cell>
          <cell r="R54" t="str">
            <v>SI APLICA</v>
          </cell>
          <cell r="S54" t="str">
            <v>SI APLICA</v>
          </cell>
          <cell r="T54" t="str">
            <v>SI APLICA</v>
          </cell>
          <cell r="U54" t="str">
            <v>SI APLICA</v>
          </cell>
          <cell r="V54">
            <v>0</v>
          </cell>
          <cell r="W54" t="str">
            <v>SI APLICA</v>
          </cell>
          <cell r="X54">
            <v>0</v>
          </cell>
          <cell r="Y54" t="str">
            <v>SI APLICA</v>
          </cell>
          <cell r="Z54" t="str">
            <v>SI APLICA</v>
          </cell>
          <cell r="AA54">
            <v>0</v>
          </cell>
          <cell r="AB54" t="str">
            <v>SI APLICA</v>
          </cell>
          <cell r="AC54" t="str">
            <v>SI APLICA</v>
          </cell>
          <cell r="AD54" t="str">
            <v>SI APLICA</v>
          </cell>
          <cell r="AE54" t="str">
            <v>SI APLICA</v>
          </cell>
          <cell r="AF54" t="str">
            <v>SI APLICA</v>
          </cell>
        </row>
        <row r="55">
          <cell r="A55" t="str">
            <v>Morelos</v>
          </cell>
          <cell r="B55" t="str">
            <v>17</v>
          </cell>
          <cell r="C55" t="str">
            <v>SI APLICA</v>
          </cell>
          <cell r="D55" t="str">
            <v>SI APLICA</v>
          </cell>
          <cell r="E55" t="str">
            <v>SI APLICA</v>
          </cell>
          <cell r="F55" t="str">
            <v>SI APLICA</v>
          </cell>
          <cell r="G55" t="str">
            <v>SI APLICA</v>
          </cell>
          <cell r="H55" t="str">
            <v>SI APLICA</v>
          </cell>
          <cell r="I55" t="str">
            <v>SI APLICA</v>
          </cell>
          <cell r="J55" t="str">
            <v>SI APLICA</v>
          </cell>
          <cell r="K55" t="str">
            <v>NO APLICA</v>
          </cell>
          <cell r="L55" t="str">
            <v>SI APLICA</v>
          </cell>
          <cell r="M55" t="str">
            <v>SI APLICA</v>
          </cell>
          <cell r="N55" t="str">
            <v>NO APLICA</v>
          </cell>
          <cell r="O55" t="str">
            <v>SI APLICA</v>
          </cell>
          <cell r="P55" t="str">
            <v>SI APLICA</v>
          </cell>
          <cell r="Q55" t="str">
            <v>SI APLICA</v>
          </cell>
          <cell r="R55" t="str">
            <v>SI APLICA</v>
          </cell>
          <cell r="S55" t="str">
            <v>SI APLICA</v>
          </cell>
          <cell r="T55" t="str">
            <v>NO APLICA</v>
          </cell>
          <cell r="U55" t="str">
            <v>SI APLICA</v>
          </cell>
          <cell r="V55" t="str">
            <v>NO APLICA</v>
          </cell>
          <cell r="W55" t="str">
            <v>SI APLICA</v>
          </cell>
          <cell r="X55" t="str">
            <v>NO APLICA</v>
          </cell>
          <cell r="Y55" t="str">
            <v>NO APLICA</v>
          </cell>
          <cell r="Z55" t="str">
            <v>NO APLICA</v>
          </cell>
          <cell r="AA55" t="str">
            <v>SI APLICA</v>
          </cell>
          <cell r="AB55" t="str">
            <v>SI APLICA</v>
          </cell>
          <cell r="AC55" t="str">
            <v>NO APLICA</v>
          </cell>
          <cell r="AD55" t="str">
            <v>NO APLICA</v>
          </cell>
          <cell r="AE55" t="str">
            <v>SI APLICA</v>
          </cell>
          <cell r="AF55" t="str">
            <v>SI APLICA</v>
          </cell>
        </row>
        <row r="56">
          <cell r="A56" t="str">
            <v>Nayarit</v>
          </cell>
          <cell r="B56" t="str">
            <v>18</v>
          </cell>
          <cell r="C56" t="str">
            <v>SI APLICA</v>
          </cell>
          <cell r="D56" t="str">
            <v>SI APLICA</v>
          </cell>
          <cell r="E56" t="str">
            <v>SI APLICA</v>
          </cell>
          <cell r="F56" t="str">
            <v>SI APLICA</v>
          </cell>
          <cell r="G56" t="str">
            <v>SI APLICA</v>
          </cell>
          <cell r="H56" t="str">
            <v>SI APLICA</v>
          </cell>
          <cell r="I56" t="str">
            <v>OTRA INSTIT</v>
          </cell>
          <cell r="J56" t="str">
            <v>SI APLICA</v>
          </cell>
          <cell r="K56" t="str">
            <v>OTRA INSTIT</v>
          </cell>
          <cell r="L56" t="str">
            <v>SI APLICA</v>
          </cell>
          <cell r="M56" t="str">
            <v>SI APLICA</v>
          </cell>
          <cell r="N56" t="str">
            <v>NO APLICA</v>
          </cell>
          <cell r="O56" t="str">
            <v>SI APLICA</v>
          </cell>
          <cell r="P56" t="str">
            <v>SI APLICA</v>
          </cell>
          <cell r="Q56" t="str">
            <v>SI APLICA</v>
          </cell>
          <cell r="R56" t="str">
            <v>SI APLICA</v>
          </cell>
          <cell r="S56" t="str">
            <v>SI APLICA</v>
          </cell>
          <cell r="T56" t="str">
            <v>SI APLICA</v>
          </cell>
          <cell r="U56" t="str">
            <v>SI APLICA</v>
          </cell>
          <cell r="V56" t="str">
            <v>NO APLICA</v>
          </cell>
          <cell r="W56" t="str">
            <v>SI APLICA</v>
          </cell>
          <cell r="X56" t="str">
            <v>NO APLICA</v>
          </cell>
          <cell r="Y56" t="str">
            <v>SI APLICA</v>
          </cell>
          <cell r="Z56" t="str">
            <v>SI APLICA</v>
          </cell>
          <cell r="AA56" t="str">
            <v>NO APLICA</v>
          </cell>
          <cell r="AB56" t="str">
            <v>NO APLICA</v>
          </cell>
          <cell r="AC56" t="str">
            <v>SI APLICA</v>
          </cell>
          <cell r="AD56" t="str">
            <v>NO APLICA</v>
          </cell>
          <cell r="AE56" t="str">
            <v>SI APLICA</v>
          </cell>
          <cell r="AF56" t="str">
            <v>SI APLICA</v>
          </cell>
        </row>
        <row r="57">
          <cell r="A57" t="str">
            <v>Nuevo León</v>
          </cell>
          <cell r="B57" t="str">
            <v>19</v>
          </cell>
          <cell r="C57" t="str">
            <v>SI APLICA</v>
          </cell>
          <cell r="D57" t="str">
            <v>SI APLICA</v>
          </cell>
          <cell r="E57" t="str">
            <v>SI APLICA</v>
          </cell>
          <cell r="F57" t="str">
            <v>SI APLICA</v>
          </cell>
          <cell r="G57" t="str">
            <v>SI APLICA</v>
          </cell>
          <cell r="H57" t="str">
            <v>SI APLICA</v>
          </cell>
          <cell r="I57" t="str">
            <v>SI APLICA</v>
          </cell>
          <cell r="J57" t="str">
            <v>SI APLICA</v>
          </cell>
          <cell r="K57" t="str">
            <v>SI APLICA</v>
          </cell>
          <cell r="L57" t="str">
            <v>SI APLICA</v>
          </cell>
          <cell r="M57" t="str">
            <v>SI APLICA</v>
          </cell>
          <cell r="N57" t="str">
            <v>SI APLICA</v>
          </cell>
          <cell r="O57" t="str">
            <v>SI APLICA</v>
          </cell>
          <cell r="P57" t="str">
            <v>SI APLICA</v>
          </cell>
          <cell r="Q57" t="str">
            <v>SI APLICA</v>
          </cell>
          <cell r="R57" t="str">
            <v>SI APLICA</v>
          </cell>
          <cell r="S57" t="str">
            <v>SI APLICA</v>
          </cell>
          <cell r="T57" t="str">
            <v>SI APLICA</v>
          </cell>
          <cell r="U57" t="str">
            <v>SI APLICA</v>
          </cell>
          <cell r="V57" t="str">
            <v>SI APLICA</v>
          </cell>
          <cell r="W57" t="str">
            <v>SI APLICA</v>
          </cell>
          <cell r="X57">
            <v>0</v>
          </cell>
          <cell r="Y57">
            <v>0</v>
          </cell>
          <cell r="Z57" t="str">
            <v>SI APLICA</v>
          </cell>
          <cell r="AA57">
            <v>0</v>
          </cell>
          <cell r="AB57" t="str">
            <v>SI APLICA</v>
          </cell>
          <cell r="AC57">
            <v>0</v>
          </cell>
          <cell r="AD57">
            <v>0</v>
          </cell>
          <cell r="AE57" t="str">
            <v>SI APLICA</v>
          </cell>
          <cell r="AF57" t="str">
            <v>SI APLICA</v>
          </cell>
        </row>
        <row r="58">
          <cell r="A58" t="str">
            <v>Oaxaca</v>
          </cell>
          <cell r="B58" t="str">
            <v>20</v>
          </cell>
          <cell r="C58" t="str">
            <v>SI APLICA</v>
          </cell>
          <cell r="D58" t="str">
            <v>SI APLICA</v>
          </cell>
          <cell r="E58" t="str">
            <v>SI APLICA</v>
          </cell>
          <cell r="F58" t="str">
            <v>SI APLICA</v>
          </cell>
          <cell r="G58" t="str">
            <v>SI APLICA</v>
          </cell>
          <cell r="H58" t="str">
            <v>SI APLICA</v>
          </cell>
          <cell r="I58" t="str">
            <v>SI APLICA</v>
          </cell>
          <cell r="J58" t="str">
            <v>SI APLICA</v>
          </cell>
          <cell r="K58" t="str">
            <v>SI APLICA</v>
          </cell>
          <cell r="L58" t="str">
            <v>SI APLICA</v>
          </cell>
          <cell r="M58" t="str">
            <v>SI APLICA</v>
          </cell>
          <cell r="N58" t="str">
            <v>SI APLICA</v>
          </cell>
          <cell r="O58" t="str">
            <v>SI APLICA</v>
          </cell>
          <cell r="P58" t="str">
            <v>SI APLICA</v>
          </cell>
          <cell r="Q58" t="str">
            <v>SI APLICA</v>
          </cell>
          <cell r="R58" t="str">
            <v>SI APLICA</v>
          </cell>
          <cell r="S58" t="str">
            <v>SI APLICA</v>
          </cell>
          <cell r="T58" t="str">
            <v>SI APLICA</v>
          </cell>
          <cell r="U58" t="str">
            <v>SI APLICA</v>
          </cell>
          <cell r="V58" t="str">
            <v>SI APLICA</v>
          </cell>
          <cell r="W58" t="str">
            <v>SI APLICA</v>
          </cell>
          <cell r="X58" t="str">
            <v>NO APLICA</v>
          </cell>
          <cell r="Y58" t="str">
            <v>NO APLICA</v>
          </cell>
          <cell r="Z58" t="str">
            <v>SI APLICA</v>
          </cell>
          <cell r="AA58" t="str">
            <v>SI APLICA</v>
          </cell>
          <cell r="AB58" t="str">
            <v>SI APLICA</v>
          </cell>
          <cell r="AC58" t="str">
            <v>SI APLICA</v>
          </cell>
          <cell r="AD58" t="str">
            <v>NO APLICA</v>
          </cell>
          <cell r="AE58" t="str">
            <v>NO APLICA</v>
          </cell>
          <cell r="AF58" t="str">
            <v>SI APLICA</v>
          </cell>
        </row>
        <row r="59">
          <cell r="A59" t="str">
            <v>Puebla</v>
          </cell>
          <cell r="B59" t="str">
            <v>21</v>
          </cell>
          <cell r="C59" t="str">
            <v>SI APLICA</v>
          </cell>
          <cell r="D59" t="str">
            <v>SI APLICA</v>
          </cell>
          <cell r="E59" t="str">
            <v>SI APLICA</v>
          </cell>
          <cell r="F59" t="str">
            <v>SI APLICA</v>
          </cell>
          <cell r="G59" t="str">
            <v>SI APLICA</v>
          </cell>
          <cell r="H59" t="str">
            <v>SI APLICA</v>
          </cell>
          <cell r="I59">
            <v>0</v>
          </cell>
          <cell r="J59">
            <v>0</v>
          </cell>
          <cell r="K59" t="str">
            <v>SI APLICA</v>
          </cell>
          <cell r="L59" t="str">
            <v>SI APLICA</v>
          </cell>
          <cell r="M59" t="str">
            <v>SI APLICA</v>
          </cell>
          <cell r="N59" t="str">
            <v>SI APLICA</v>
          </cell>
          <cell r="O59" t="str">
            <v>SI APLICA</v>
          </cell>
          <cell r="P59" t="str">
            <v>SI APLICA</v>
          </cell>
          <cell r="Q59" t="str">
            <v>SI APLICA</v>
          </cell>
          <cell r="R59" t="str">
            <v>SI APLICA</v>
          </cell>
          <cell r="S59" t="str">
            <v>SI APLICA</v>
          </cell>
          <cell r="T59" t="str">
            <v>SI APLICA</v>
          </cell>
          <cell r="U59" t="str">
            <v>SI APLICA</v>
          </cell>
          <cell r="V59">
            <v>0</v>
          </cell>
          <cell r="W59" t="str">
            <v>SI APLICA</v>
          </cell>
          <cell r="X59">
            <v>0</v>
          </cell>
          <cell r="Y59">
            <v>0</v>
          </cell>
          <cell r="Z59" t="str">
            <v>SI APLICA</v>
          </cell>
          <cell r="AA59">
            <v>0</v>
          </cell>
          <cell r="AB59" t="str">
            <v>SI APLICA</v>
          </cell>
          <cell r="AC59">
            <v>0</v>
          </cell>
          <cell r="AD59" t="str">
            <v>SI APLICA</v>
          </cell>
          <cell r="AE59" t="str">
            <v>SI APLICA</v>
          </cell>
          <cell r="AF59">
            <v>0</v>
          </cell>
        </row>
        <row r="60">
          <cell r="A60" t="str">
            <v>Querétaro</v>
          </cell>
          <cell r="B60" t="str">
            <v>22</v>
          </cell>
          <cell r="C60" t="str">
            <v>SI APLICA</v>
          </cell>
          <cell r="D60" t="str">
            <v>SI APLICA</v>
          </cell>
          <cell r="E60" t="str">
            <v>SI APLICA</v>
          </cell>
          <cell r="F60" t="str">
            <v>SI APLICA</v>
          </cell>
          <cell r="G60" t="str">
            <v>SI APLICA</v>
          </cell>
          <cell r="H60" t="str">
            <v>SI APLICA</v>
          </cell>
          <cell r="I60" t="str">
            <v>OTRA INSTIT</v>
          </cell>
          <cell r="J60" t="str">
            <v>SI APLICA</v>
          </cell>
          <cell r="K60" t="str">
            <v>SI APLICA</v>
          </cell>
          <cell r="L60" t="str">
            <v>SI APLICA</v>
          </cell>
          <cell r="M60" t="str">
            <v>SI APLICA</v>
          </cell>
          <cell r="N60" t="str">
            <v>SI APLICA</v>
          </cell>
          <cell r="O60" t="str">
            <v>SI APLICA</v>
          </cell>
          <cell r="P60" t="str">
            <v>SI APLICA</v>
          </cell>
          <cell r="Q60" t="str">
            <v>SI APLICA</v>
          </cell>
          <cell r="R60" t="str">
            <v>SI APLICA</v>
          </cell>
          <cell r="S60" t="str">
            <v>SI APLICA</v>
          </cell>
          <cell r="T60" t="str">
            <v>SI APLICA</v>
          </cell>
          <cell r="U60" t="str">
            <v>SI APLICA</v>
          </cell>
          <cell r="V60" t="str">
            <v>SI APLICA</v>
          </cell>
          <cell r="W60" t="str">
            <v>SI APLICA</v>
          </cell>
          <cell r="X60" t="str">
            <v>SI APLICA</v>
          </cell>
          <cell r="Y60" t="str">
            <v>SI APLICA</v>
          </cell>
          <cell r="Z60" t="str">
            <v>SI APLICA</v>
          </cell>
          <cell r="AA60" t="str">
            <v>SI APLICA</v>
          </cell>
          <cell r="AB60" t="str">
            <v>SI APLICA</v>
          </cell>
          <cell r="AC60" t="str">
            <v>SI APLICA</v>
          </cell>
          <cell r="AD60" t="str">
            <v>SI APLICA</v>
          </cell>
          <cell r="AE60" t="str">
            <v>SI APLICA</v>
          </cell>
          <cell r="AF60">
            <v>0</v>
          </cell>
        </row>
        <row r="61">
          <cell r="A61" t="str">
            <v>Quintana Roo</v>
          </cell>
          <cell r="B61" t="str">
            <v>23</v>
          </cell>
          <cell r="C61" t="str">
            <v>SI APLICA</v>
          </cell>
          <cell r="D61" t="str">
            <v>SI APLICA</v>
          </cell>
          <cell r="E61" t="str">
            <v>SI APLICA</v>
          </cell>
          <cell r="F61" t="str">
            <v>SI APLICA</v>
          </cell>
          <cell r="G61" t="str">
            <v>SI APLICA</v>
          </cell>
          <cell r="H61" t="str">
            <v>SI APLICA</v>
          </cell>
          <cell r="I61" t="str">
            <v>OTRA INSTIT</v>
          </cell>
          <cell r="J61" t="str">
            <v>SI APLICA</v>
          </cell>
          <cell r="K61">
            <v>0</v>
          </cell>
          <cell r="L61" t="str">
            <v>SI APLICA</v>
          </cell>
          <cell r="M61" t="str">
            <v>SI APLICA</v>
          </cell>
          <cell r="N61">
            <v>0</v>
          </cell>
          <cell r="O61" t="str">
            <v>SI APLICA</v>
          </cell>
          <cell r="P61" t="str">
            <v>SI APLICA</v>
          </cell>
          <cell r="Q61" t="str">
            <v>SI APLICA</v>
          </cell>
          <cell r="R61" t="str">
            <v>SI APLICA</v>
          </cell>
          <cell r="S61" t="str">
            <v>SI APLICA</v>
          </cell>
          <cell r="T61" t="str">
            <v>SI APLICA</v>
          </cell>
          <cell r="U61" t="str">
            <v>SI APLICA</v>
          </cell>
          <cell r="V61">
            <v>0</v>
          </cell>
          <cell r="W61" t="str">
            <v>SI APLICA</v>
          </cell>
          <cell r="X61">
            <v>0</v>
          </cell>
          <cell r="Y61">
            <v>0</v>
          </cell>
          <cell r="Z61" t="str">
            <v>SI APLICA</v>
          </cell>
          <cell r="AA61" t="str">
            <v>SI APLICA</v>
          </cell>
          <cell r="AB61" t="str">
            <v>SI APLICA</v>
          </cell>
          <cell r="AC61" t="str">
            <v>SI APLICA</v>
          </cell>
          <cell r="AD61" t="str">
            <v>SI APLICA</v>
          </cell>
          <cell r="AE61" t="str">
            <v>SI APLICA</v>
          </cell>
          <cell r="AF61" t="str">
            <v>SI APLICA</v>
          </cell>
        </row>
        <row r="62">
          <cell r="A62" t="str">
            <v>San Luis Potosí</v>
          </cell>
          <cell r="B62" t="str">
            <v>24</v>
          </cell>
          <cell r="C62" t="str">
            <v>SI APLICA</v>
          </cell>
          <cell r="D62" t="str">
            <v>SI APLICA</v>
          </cell>
          <cell r="E62" t="str">
            <v>SI APLICA</v>
          </cell>
          <cell r="F62" t="str">
            <v>SI APLICA</v>
          </cell>
          <cell r="G62" t="str">
            <v>NO APLICA</v>
          </cell>
          <cell r="H62" t="str">
            <v>SI APLICA</v>
          </cell>
          <cell r="I62" t="str">
            <v>NO APLICA</v>
          </cell>
          <cell r="J62" t="str">
            <v>NO APLICA</v>
          </cell>
          <cell r="K62" t="str">
            <v>SI APLICA</v>
          </cell>
          <cell r="L62" t="str">
            <v>SI APLICA</v>
          </cell>
          <cell r="M62" t="str">
            <v>SI APLICA</v>
          </cell>
          <cell r="N62" t="str">
            <v>SI APLICA</v>
          </cell>
          <cell r="O62" t="str">
            <v>SI APLICA</v>
          </cell>
          <cell r="P62" t="str">
            <v>SI APLICA</v>
          </cell>
          <cell r="Q62" t="str">
            <v>SI APLICA</v>
          </cell>
          <cell r="R62" t="str">
            <v>SI APLICA</v>
          </cell>
          <cell r="S62" t="str">
            <v>SI APLICA</v>
          </cell>
          <cell r="T62" t="str">
            <v>SI APLICA</v>
          </cell>
          <cell r="U62" t="str">
            <v>SI APLICA</v>
          </cell>
          <cell r="V62" t="str">
            <v>NO APLICA</v>
          </cell>
          <cell r="W62" t="str">
            <v>SI APLICA</v>
          </cell>
          <cell r="X62" t="str">
            <v>NO APLICA</v>
          </cell>
          <cell r="Y62" t="str">
            <v>NO APLICA</v>
          </cell>
          <cell r="Z62" t="str">
            <v>SI APLICA</v>
          </cell>
          <cell r="AA62" t="str">
            <v>SI APLICA</v>
          </cell>
          <cell r="AB62" t="str">
            <v>SI APLICA</v>
          </cell>
          <cell r="AC62" t="str">
            <v>NO APLICA</v>
          </cell>
          <cell r="AD62" t="str">
            <v>NO APLICA</v>
          </cell>
          <cell r="AE62" t="str">
            <v>NO APLICA</v>
          </cell>
          <cell r="AF62" t="str">
            <v>SI APLICA</v>
          </cell>
        </row>
        <row r="63">
          <cell r="A63" t="str">
            <v>Sinaloa</v>
          </cell>
          <cell r="B63" t="str">
            <v>25</v>
          </cell>
          <cell r="C63" t="str">
            <v>SI APLICA</v>
          </cell>
          <cell r="D63" t="str">
            <v>SI APLICA</v>
          </cell>
          <cell r="E63" t="str">
            <v>SI APLICA</v>
          </cell>
          <cell r="F63" t="str">
            <v>SI APLICA</v>
          </cell>
          <cell r="G63" t="str">
            <v>SI APLICA</v>
          </cell>
          <cell r="H63" t="str">
            <v>SI APLICA</v>
          </cell>
          <cell r="I63" t="str">
            <v>SI APLICA</v>
          </cell>
          <cell r="J63" t="str">
            <v>SI APLICA</v>
          </cell>
          <cell r="K63" t="str">
            <v>NO APLICA</v>
          </cell>
          <cell r="L63" t="str">
            <v>SI APLICA</v>
          </cell>
          <cell r="M63" t="str">
            <v>SI APLICA</v>
          </cell>
          <cell r="N63" t="str">
            <v>SI APLICA</v>
          </cell>
          <cell r="O63" t="str">
            <v>SI APLICA</v>
          </cell>
          <cell r="P63" t="str">
            <v>NO APLICA</v>
          </cell>
          <cell r="Q63" t="str">
            <v>SI APLICA</v>
          </cell>
          <cell r="R63" t="str">
            <v>SI APLICA</v>
          </cell>
          <cell r="S63" t="str">
            <v>NO APLICA</v>
          </cell>
          <cell r="T63" t="str">
            <v>SI APLICA</v>
          </cell>
          <cell r="U63" t="str">
            <v>SI APLICA</v>
          </cell>
          <cell r="V63" t="str">
            <v>NO APLICA</v>
          </cell>
          <cell r="W63" t="str">
            <v>SI APLICA</v>
          </cell>
          <cell r="X63" t="str">
            <v>NO APLICA</v>
          </cell>
          <cell r="Y63" t="str">
            <v>SI APLICA</v>
          </cell>
          <cell r="Z63" t="str">
            <v>SI APLICA</v>
          </cell>
          <cell r="AA63" t="str">
            <v>NO APLICA</v>
          </cell>
          <cell r="AB63" t="str">
            <v>SI APLICA</v>
          </cell>
          <cell r="AC63" t="str">
            <v>SI APLICA</v>
          </cell>
          <cell r="AD63" t="str">
            <v>SI APLICA</v>
          </cell>
          <cell r="AE63" t="str">
            <v>NO APLICA</v>
          </cell>
          <cell r="AF63" t="str">
            <v>NO APLICA</v>
          </cell>
        </row>
        <row r="64">
          <cell r="A64" t="str">
            <v>Sonora</v>
          </cell>
          <cell r="B64" t="str">
            <v>26</v>
          </cell>
          <cell r="C64" t="str">
            <v>SI APLICA</v>
          </cell>
          <cell r="D64" t="str">
            <v>SI APLICA</v>
          </cell>
          <cell r="E64" t="str">
            <v>SI APLICA</v>
          </cell>
          <cell r="F64" t="str">
            <v>SI APLICA</v>
          </cell>
          <cell r="G64" t="str">
            <v>SI APLICA</v>
          </cell>
          <cell r="H64" t="str">
            <v>SI APLICA</v>
          </cell>
          <cell r="I64" t="str">
            <v>SI APLICA</v>
          </cell>
          <cell r="J64" t="str">
            <v>SI APLICA</v>
          </cell>
          <cell r="K64" t="str">
            <v>SI APLICA</v>
          </cell>
          <cell r="L64" t="str">
            <v>SI APLICA</v>
          </cell>
          <cell r="M64" t="str">
            <v>SI APLICA</v>
          </cell>
          <cell r="N64" t="str">
            <v>SI APLICA</v>
          </cell>
          <cell r="O64" t="str">
            <v>SI APLICA</v>
          </cell>
          <cell r="P64" t="str">
            <v>NO APLICA</v>
          </cell>
          <cell r="Q64" t="str">
            <v>SI APLICA</v>
          </cell>
          <cell r="R64" t="str">
            <v>SI APLICA</v>
          </cell>
          <cell r="S64" t="str">
            <v>SI APLICA</v>
          </cell>
          <cell r="T64" t="str">
            <v>SI APLICA</v>
          </cell>
          <cell r="U64" t="str">
            <v>SI APLICA</v>
          </cell>
          <cell r="V64" t="str">
            <v>NO APLICA</v>
          </cell>
          <cell r="W64" t="str">
            <v>SI APLICA</v>
          </cell>
          <cell r="X64" t="str">
            <v>NO APLICA</v>
          </cell>
          <cell r="Y64" t="str">
            <v>NO APLICA</v>
          </cell>
          <cell r="Z64" t="str">
            <v>SI APLICA</v>
          </cell>
          <cell r="AA64" t="str">
            <v>NO APLICA</v>
          </cell>
          <cell r="AB64" t="str">
            <v>SI APLICA</v>
          </cell>
          <cell r="AC64" t="str">
            <v>NO APLICA</v>
          </cell>
          <cell r="AD64" t="str">
            <v>OTRA INSTIT</v>
          </cell>
          <cell r="AE64" t="str">
            <v>NO APLICA</v>
          </cell>
          <cell r="AF64" t="str">
            <v>SI APLICA</v>
          </cell>
        </row>
        <row r="65">
          <cell r="A65" t="str">
            <v>Tabasco</v>
          </cell>
          <cell r="B65" t="str">
            <v>27</v>
          </cell>
          <cell r="C65" t="str">
            <v>SI APLICA</v>
          </cell>
          <cell r="D65" t="str">
            <v>SI APLICA</v>
          </cell>
          <cell r="E65" t="str">
            <v>SI APLICA</v>
          </cell>
          <cell r="F65" t="str">
            <v>SI APLICA</v>
          </cell>
          <cell r="G65" t="str">
            <v>SI APLICA</v>
          </cell>
          <cell r="H65" t="str">
            <v>SI APLICA</v>
          </cell>
          <cell r="I65" t="str">
            <v>SI APLICA</v>
          </cell>
          <cell r="J65" t="str">
            <v>SI APLICA</v>
          </cell>
          <cell r="K65" t="str">
            <v>SI APLICA</v>
          </cell>
          <cell r="L65" t="str">
            <v>SI APLICA</v>
          </cell>
          <cell r="M65" t="str">
            <v>SI APLICA</v>
          </cell>
          <cell r="N65" t="str">
            <v>NO APLICA</v>
          </cell>
          <cell r="O65" t="str">
            <v>SI APLICA</v>
          </cell>
          <cell r="P65" t="str">
            <v>SI APLICA</v>
          </cell>
          <cell r="Q65" t="str">
            <v>SI APLICA</v>
          </cell>
          <cell r="R65" t="str">
            <v>SI APLICA</v>
          </cell>
          <cell r="S65" t="str">
            <v>SI APLICA</v>
          </cell>
          <cell r="T65" t="str">
            <v>SI APLICA</v>
          </cell>
          <cell r="U65" t="str">
            <v>SI APLICA</v>
          </cell>
          <cell r="V65" t="str">
            <v>NO APLICA</v>
          </cell>
          <cell r="W65" t="str">
            <v>SI APLICA</v>
          </cell>
          <cell r="X65" t="str">
            <v>NO APLICA</v>
          </cell>
          <cell r="Y65" t="str">
            <v>NO APLICA</v>
          </cell>
          <cell r="Z65" t="str">
            <v>SI APLICA</v>
          </cell>
          <cell r="AA65" t="str">
            <v>NO APLICA</v>
          </cell>
          <cell r="AB65" t="str">
            <v>SI APLICA</v>
          </cell>
          <cell r="AC65" t="str">
            <v>SI APLICA</v>
          </cell>
          <cell r="AD65" t="str">
            <v>NO APLICA</v>
          </cell>
          <cell r="AE65" t="str">
            <v>SI APLICA</v>
          </cell>
          <cell r="AF65">
            <v>0</v>
          </cell>
        </row>
        <row r="66">
          <cell r="A66" t="str">
            <v>Tamaulipas</v>
          </cell>
          <cell r="B66" t="str">
            <v>28</v>
          </cell>
          <cell r="C66" t="str">
            <v>SI APLICA</v>
          </cell>
          <cell r="D66" t="str">
            <v>SI APLICA</v>
          </cell>
          <cell r="E66" t="str">
            <v>SI APLICA</v>
          </cell>
          <cell r="F66" t="str">
            <v>SI APLICA</v>
          </cell>
          <cell r="G66" t="str">
            <v>SI APLICA</v>
          </cell>
          <cell r="H66" t="str">
            <v>SI APLICA</v>
          </cell>
          <cell r="I66" t="str">
            <v>SI APLICA</v>
          </cell>
          <cell r="J66" t="str">
            <v>SI APLICA</v>
          </cell>
          <cell r="K66">
            <v>0</v>
          </cell>
          <cell r="L66" t="str">
            <v>SI APLICA</v>
          </cell>
          <cell r="M66" t="str">
            <v>SI APLICA</v>
          </cell>
          <cell r="N66" t="str">
            <v>SI APLICA</v>
          </cell>
          <cell r="O66" t="str">
            <v>SI APLICA</v>
          </cell>
          <cell r="P66">
            <v>0</v>
          </cell>
          <cell r="Q66" t="str">
            <v>SI APLICA</v>
          </cell>
          <cell r="R66" t="str">
            <v>SI APLICA</v>
          </cell>
          <cell r="S66" t="str">
            <v>SI APLICA</v>
          </cell>
          <cell r="T66" t="str">
            <v>SI APLICA</v>
          </cell>
          <cell r="U66" t="str">
            <v>SI APLICA</v>
          </cell>
          <cell r="V66" t="str">
            <v>SI APLICA</v>
          </cell>
          <cell r="W66" t="str">
            <v>SI APLICA</v>
          </cell>
          <cell r="X66">
            <v>0</v>
          </cell>
          <cell r="Y66">
            <v>0</v>
          </cell>
          <cell r="Z66" t="str">
            <v>SI APLICA</v>
          </cell>
          <cell r="AA66" t="str">
            <v>SI APLICA</v>
          </cell>
          <cell r="AB66" t="str">
            <v>SI APLICA</v>
          </cell>
          <cell r="AC66">
            <v>0</v>
          </cell>
          <cell r="AD66">
            <v>0</v>
          </cell>
          <cell r="AE66" t="str">
            <v>SI APLICA</v>
          </cell>
          <cell r="AF66" t="str">
            <v>SI APLICA</v>
          </cell>
        </row>
        <row r="67">
          <cell r="A67" t="str">
            <v>Tlaxcala</v>
          </cell>
          <cell r="B67" t="str">
            <v>29</v>
          </cell>
          <cell r="C67" t="str">
            <v>SI APLICA</v>
          </cell>
          <cell r="D67" t="str">
            <v>SI APLICA</v>
          </cell>
          <cell r="E67" t="str">
            <v>SI APLICA</v>
          </cell>
          <cell r="F67" t="str">
            <v>SI APLICA</v>
          </cell>
          <cell r="G67" t="str">
            <v>SI APLICA</v>
          </cell>
          <cell r="H67" t="str">
            <v>SI APLICA</v>
          </cell>
          <cell r="I67" t="str">
            <v>NO APLICA</v>
          </cell>
          <cell r="J67" t="str">
            <v>NO APLICA</v>
          </cell>
          <cell r="K67" t="str">
            <v>SI APLICA</v>
          </cell>
          <cell r="L67" t="str">
            <v>SI APLICA</v>
          </cell>
          <cell r="M67" t="str">
            <v>NO APLICA</v>
          </cell>
          <cell r="N67" t="str">
            <v>SI APLICA</v>
          </cell>
          <cell r="O67" t="str">
            <v>SI APLICA</v>
          </cell>
          <cell r="P67" t="str">
            <v>SI APLICA</v>
          </cell>
          <cell r="Q67" t="str">
            <v>SI APLICA</v>
          </cell>
          <cell r="R67" t="str">
            <v>SI APLICA</v>
          </cell>
          <cell r="S67" t="str">
            <v>SI APLICA</v>
          </cell>
          <cell r="T67" t="str">
            <v>OTRA INSTIT</v>
          </cell>
          <cell r="U67" t="str">
            <v>SI APLICA</v>
          </cell>
          <cell r="V67" t="str">
            <v>SI APLICA</v>
          </cell>
          <cell r="W67" t="str">
            <v>SI APLICA</v>
          </cell>
          <cell r="X67" t="str">
            <v>NO APLICA</v>
          </cell>
          <cell r="Y67" t="str">
            <v>NO APLICA</v>
          </cell>
          <cell r="Z67" t="str">
            <v>SI APLICA</v>
          </cell>
          <cell r="AA67" t="str">
            <v>SI APLICA</v>
          </cell>
          <cell r="AB67" t="str">
            <v>SI APLICA</v>
          </cell>
          <cell r="AC67" t="str">
            <v>SI APLICA</v>
          </cell>
          <cell r="AD67" t="str">
            <v>NO APLICA</v>
          </cell>
          <cell r="AE67" t="str">
            <v>NO APLICA</v>
          </cell>
          <cell r="AF67">
            <v>0</v>
          </cell>
        </row>
        <row r="68">
          <cell r="A68" t="str">
            <v>Veracruz de Ignacio de la Llave</v>
          </cell>
          <cell r="B68" t="str">
            <v>30</v>
          </cell>
          <cell r="C68" t="str">
            <v>SI APLICA</v>
          </cell>
          <cell r="D68" t="str">
            <v>SI APLICA</v>
          </cell>
          <cell r="E68" t="str">
            <v>SI APLICA</v>
          </cell>
          <cell r="F68" t="str">
            <v>SI APLICA</v>
          </cell>
          <cell r="G68" t="str">
            <v>SI APLICA</v>
          </cell>
          <cell r="H68" t="str">
            <v>SI APLICA</v>
          </cell>
          <cell r="I68" t="str">
            <v>SI APLICA</v>
          </cell>
          <cell r="J68" t="str">
            <v>SI APLICA</v>
          </cell>
          <cell r="K68" t="str">
            <v>SI APLICA</v>
          </cell>
          <cell r="L68" t="str">
            <v>SI APLICA</v>
          </cell>
          <cell r="M68" t="str">
            <v>SI APLICA</v>
          </cell>
          <cell r="N68" t="str">
            <v>SI APLICA</v>
          </cell>
          <cell r="O68" t="str">
            <v>SI APLICA</v>
          </cell>
          <cell r="P68" t="str">
            <v>SI APLICA</v>
          </cell>
          <cell r="Q68" t="str">
            <v>SI APLICA</v>
          </cell>
          <cell r="R68" t="str">
            <v>SI APLICA</v>
          </cell>
          <cell r="S68" t="str">
            <v>SI APLICA</v>
          </cell>
          <cell r="T68" t="str">
            <v>SI APLICA</v>
          </cell>
          <cell r="U68" t="str">
            <v>SI APLICA</v>
          </cell>
          <cell r="V68" t="str">
            <v>SI APLICA</v>
          </cell>
          <cell r="W68" t="str">
            <v>SI APLICA</v>
          </cell>
          <cell r="X68">
            <v>0</v>
          </cell>
          <cell r="Y68">
            <v>0</v>
          </cell>
          <cell r="Z68" t="str">
            <v>SI APLICA</v>
          </cell>
          <cell r="AA68">
            <v>0</v>
          </cell>
          <cell r="AB68" t="str">
            <v>SI APLICA</v>
          </cell>
          <cell r="AC68">
            <v>0</v>
          </cell>
          <cell r="AD68">
            <v>0</v>
          </cell>
          <cell r="AE68" t="str">
            <v>SI APLICA</v>
          </cell>
          <cell r="AF68" t="str">
            <v>SI APLICA</v>
          </cell>
        </row>
        <row r="69">
          <cell r="A69" t="str">
            <v>Yucatán</v>
          </cell>
          <cell r="B69" t="str">
            <v>31</v>
          </cell>
          <cell r="C69" t="str">
            <v>SI APLICA</v>
          </cell>
          <cell r="D69" t="str">
            <v>SI APLICA</v>
          </cell>
          <cell r="E69" t="str">
            <v>SI APLICA</v>
          </cell>
          <cell r="F69" t="str">
            <v>SI APLICA</v>
          </cell>
          <cell r="G69" t="str">
            <v>SI APLICA</v>
          </cell>
          <cell r="H69" t="str">
            <v>SI APLICA</v>
          </cell>
          <cell r="I69" t="str">
            <v>SI APLICA</v>
          </cell>
          <cell r="J69" t="str">
            <v>SI APLICA</v>
          </cell>
          <cell r="K69" t="str">
            <v>SI APLICA</v>
          </cell>
          <cell r="L69" t="str">
            <v>SI APLICA</v>
          </cell>
          <cell r="M69" t="str">
            <v>SI APLICA</v>
          </cell>
          <cell r="N69" t="str">
            <v>SI APLICA</v>
          </cell>
          <cell r="O69" t="str">
            <v>SI APLICA</v>
          </cell>
          <cell r="P69" t="str">
            <v>SI APLICA</v>
          </cell>
          <cell r="Q69" t="str">
            <v>SI APLICA</v>
          </cell>
          <cell r="R69" t="str">
            <v>SI APLICA</v>
          </cell>
          <cell r="S69" t="str">
            <v>SI APLICA</v>
          </cell>
          <cell r="T69" t="str">
            <v>SI APLICA</v>
          </cell>
          <cell r="U69" t="str">
            <v>SI APLICA</v>
          </cell>
          <cell r="V69" t="str">
            <v>SI APLICA</v>
          </cell>
          <cell r="W69" t="str">
            <v>SI APLICA</v>
          </cell>
          <cell r="X69" t="str">
            <v>SI APLICA</v>
          </cell>
          <cell r="Y69" t="str">
            <v>SI APLICA</v>
          </cell>
          <cell r="Z69" t="str">
            <v>SI APLICA</v>
          </cell>
          <cell r="AA69" t="str">
            <v>SI APLICA</v>
          </cell>
          <cell r="AB69" t="str">
            <v>SI APLICA</v>
          </cell>
          <cell r="AC69" t="str">
            <v>SI APLICA</v>
          </cell>
          <cell r="AD69" t="str">
            <v>SI APLICA</v>
          </cell>
          <cell r="AE69" t="str">
            <v>SI APLICA</v>
          </cell>
          <cell r="AF69" t="str">
            <v>SI APLICA</v>
          </cell>
        </row>
        <row r="70">
          <cell r="A70" t="str">
            <v>Zacatecas</v>
          </cell>
          <cell r="B70" t="str">
            <v>32</v>
          </cell>
          <cell r="C70" t="str">
            <v>SI APLICA</v>
          </cell>
          <cell r="D70" t="str">
            <v>SI APLICA</v>
          </cell>
          <cell r="E70" t="str">
            <v>SI APLICA</v>
          </cell>
          <cell r="F70" t="str">
            <v>SI APLICA</v>
          </cell>
          <cell r="G70" t="str">
            <v>NO APLICA</v>
          </cell>
          <cell r="H70" t="str">
            <v>NO APLICA</v>
          </cell>
          <cell r="I70" t="str">
            <v>SI APLICA</v>
          </cell>
          <cell r="J70" t="str">
            <v>SI APLICA</v>
          </cell>
          <cell r="K70" t="str">
            <v>SI APLICA</v>
          </cell>
          <cell r="L70" t="str">
            <v>SI APLICA</v>
          </cell>
          <cell r="M70" t="str">
            <v>SI APLICA</v>
          </cell>
          <cell r="N70" t="str">
            <v>NO APLICA</v>
          </cell>
          <cell r="O70" t="str">
            <v>SI APLICA</v>
          </cell>
          <cell r="P70" t="str">
            <v>NO APLICA</v>
          </cell>
          <cell r="Q70" t="str">
            <v>SI APLICA</v>
          </cell>
          <cell r="R70" t="str">
            <v>SI APLICA</v>
          </cell>
          <cell r="S70" t="str">
            <v>SI APLICA</v>
          </cell>
          <cell r="T70" t="str">
            <v>SI APLICA</v>
          </cell>
          <cell r="U70" t="str">
            <v>SI APLICA</v>
          </cell>
          <cell r="V70" t="str">
            <v>NO APLICA</v>
          </cell>
          <cell r="W70" t="str">
            <v>SI APLICA</v>
          </cell>
          <cell r="X70" t="str">
            <v>NO APLICA</v>
          </cell>
          <cell r="Y70" t="str">
            <v>SI APLICA</v>
          </cell>
          <cell r="Z70" t="str">
            <v>SI APLICA</v>
          </cell>
          <cell r="AA70" t="str">
            <v>SI APLICA</v>
          </cell>
          <cell r="AB70" t="str">
            <v>SI APLICA</v>
          </cell>
          <cell r="AC70" t="str">
            <v>SI APLICA</v>
          </cell>
          <cell r="AD70" t="str">
            <v>NO APLICA</v>
          </cell>
          <cell r="AE70" t="str">
            <v>SI APLICA</v>
          </cell>
          <cell r="AF70" t="str">
            <v>SI APLICA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zxzxzx"/>
      <sheetName val="NACIONAL"/>
      <sheetName val="323"/>
    </sheet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NACIONAL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tabSelected="1" workbookViewId="0">
      <pane xSplit="1" topLeftCell="B1" activePane="topRight" state="frozen"/>
      <selection pane="topRight" activeCell="AL30" sqref="AL30"/>
    </sheetView>
  </sheetViews>
  <sheetFormatPr baseColWidth="10" defaultRowHeight="15" x14ac:dyDescent="0.25"/>
  <cols>
    <col min="1" max="1" width="23.140625" style="1" customWidth="1"/>
    <col min="2" max="7" width="9.7109375" style="1" customWidth="1"/>
    <col min="8" max="12" width="9.7109375" style="20" customWidth="1"/>
    <col min="13" max="13" width="11" style="1" customWidth="1"/>
    <col min="14" max="15" width="10.85546875" style="1" customWidth="1"/>
    <col min="16" max="16" width="11" style="1" customWidth="1"/>
    <col min="17" max="17" width="10.5703125" style="1" customWidth="1"/>
    <col min="18" max="18" width="12.42578125" style="1" customWidth="1"/>
    <col min="19" max="20" width="10.7109375" style="20" bestFit="1" customWidth="1"/>
    <col min="21" max="23" width="11.140625" style="20" customWidth="1"/>
    <col min="24" max="29" width="9.7109375" style="1" customWidth="1"/>
    <col min="30" max="34" width="9.7109375" style="20" customWidth="1"/>
    <col min="35" max="40" width="9.7109375" style="1" customWidth="1"/>
    <col min="41" max="45" width="9.7109375" style="20" customWidth="1"/>
    <col min="46" max="16384" width="11.42578125" style="1"/>
  </cols>
  <sheetData>
    <row r="1" spans="1:45" ht="44.2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"/>
      <c r="AM1" s="3"/>
      <c r="AN1" s="3"/>
      <c r="AO1" s="3"/>
      <c r="AP1" s="3"/>
      <c r="AQ1" s="31"/>
      <c r="AR1" s="33"/>
      <c r="AS1" s="37"/>
    </row>
    <row r="2" spans="1:45" x14ac:dyDescent="0.25">
      <c r="A2" s="19" t="s">
        <v>0</v>
      </c>
      <c r="B2" s="3"/>
      <c r="C2" s="3"/>
      <c r="D2" s="3"/>
      <c r="E2" s="3"/>
      <c r="F2" s="3"/>
      <c r="G2" s="3"/>
      <c r="H2" s="3"/>
      <c r="I2" s="3"/>
      <c r="J2" s="31"/>
      <c r="K2" s="33"/>
      <c r="L2" s="37"/>
      <c r="M2" s="3"/>
      <c r="N2" s="3"/>
      <c r="O2" s="3"/>
      <c r="P2" s="3"/>
      <c r="Q2" s="3"/>
      <c r="R2" s="3"/>
      <c r="S2" s="3"/>
      <c r="T2" s="3"/>
      <c r="U2" s="31"/>
      <c r="V2" s="33"/>
      <c r="W2" s="37"/>
      <c r="X2" s="3"/>
      <c r="Y2" s="3"/>
      <c r="Z2" s="3"/>
      <c r="AA2" s="3"/>
      <c r="AB2" s="3"/>
      <c r="AC2" s="3"/>
      <c r="AD2" s="3"/>
      <c r="AE2" s="3"/>
      <c r="AF2" s="31"/>
      <c r="AG2" s="33"/>
      <c r="AH2" s="37"/>
      <c r="AI2" s="3"/>
      <c r="AJ2" s="3"/>
      <c r="AK2" s="3"/>
      <c r="AL2" s="3"/>
      <c r="AM2" s="3"/>
      <c r="AN2" s="3"/>
      <c r="AO2" s="3"/>
      <c r="AP2" s="3"/>
      <c r="AQ2" s="31"/>
      <c r="AR2" s="33"/>
      <c r="AS2" s="37"/>
    </row>
    <row r="3" spans="1:45" x14ac:dyDescent="0.25">
      <c r="A3" s="3"/>
      <c r="B3" s="3"/>
      <c r="C3" s="3"/>
      <c r="D3" s="3"/>
      <c r="E3" s="3"/>
      <c r="F3" s="3"/>
      <c r="G3" s="3"/>
      <c r="H3" s="3"/>
      <c r="I3" s="3"/>
      <c r="J3" s="31"/>
      <c r="K3" s="33"/>
      <c r="L3" s="37"/>
      <c r="M3" s="3"/>
      <c r="N3" s="3"/>
      <c r="O3" s="3"/>
      <c r="P3" s="3"/>
      <c r="Q3" s="3"/>
      <c r="R3" s="3"/>
      <c r="S3" s="3"/>
      <c r="T3" s="3"/>
      <c r="U3" s="31"/>
      <c r="V3" s="33"/>
      <c r="W3" s="37"/>
      <c r="X3" s="3"/>
      <c r="Y3" s="3"/>
      <c r="Z3" s="3"/>
      <c r="AA3" s="3"/>
      <c r="AB3" s="3"/>
      <c r="AC3" s="3"/>
      <c r="AD3" s="3"/>
      <c r="AE3" s="3"/>
      <c r="AF3" s="31"/>
      <c r="AG3" s="33"/>
      <c r="AH3" s="37"/>
      <c r="AI3" s="3"/>
      <c r="AJ3" s="3"/>
      <c r="AK3" s="3"/>
      <c r="AL3" s="3"/>
      <c r="AM3" s="3"/>
      <c r="AN3" s="3"/>
      <c r="AO3" s="3"/>
      <c r="AP3" s="3"/>
      <c r="AQ3" s="31"/>
      <c r="AR3" s="33"/>
      <c r="AS3" s="37"/>
    </row>
    <row r="4" spans="1:45" x14ac:dyDescent="0.25">
      <c r="A4" s="40" t="s">
        <v>1</v>
      </c>
      <c r="B4" s="44" t="s">
        <v>2</v>
      </c>
      <c r="C4" s="45"/>
      <c r="D4" s="45"/>
      <c r="E4" s="45"/>
      <c r="F4" s="45"/>
      <c r="G4" s="45"/>
      <c r="H4" s="45"/>
      <c r="I4" s="45"/>
      <c r="J4" s="45"/>
      <c r="K4" s="45"/>
      <c r="L4" s="46"/>
      <c r="M4" s="41" t="s">
        <v>3</v>
      </c>
      <c r="N4" s="42"/>
      <c r="O4" s="42"/>
      <c r="P4" s="42"/>
      <c r="Q4" s="42"/>
      <c r="R4" s="42"/>
      <c r="S4" s="42"/>
      <c r="T4" s="42"/>
      <c r="U4" s="42"/>
      <c r="V4" s="42"/>
      <c r="W4" s="43"/>
      <c r="X4" s="41" t="s">
        <v>4</v>
      </c>
      <c r="Y4" s="42"/>
      <c r="Z4" s="42"/>
      <c r="AA4" s="42"/>
      <c r="AB4" s="42"/>
      <c r="AC4" s="42"/>
      <c r="AD4" s="42"/>
      <c r="AE4" s="42"/>
      <c r="AF4" s="42"/>
      <c r="AG4" s="42"/>
      <c r="AH4" s="43"/>
      <c r="AI4" s="41" t="s">
        <v>5</v>
      </c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1:45" x14ac:dyDescent="0.25">
      <c r="A5" s="40"/>
      <c r="B5" s="6">
        <v>2014</v>
      </c>
      <c r="C5" s="4">
        <v>2015</v>
      </c>
      <c r="D5" s="4">
        <v>2016</v>
      </c>
      <c r="E5" s="4">
        <v>2017</v>
      </c>
      <c r="F5" s="4">
        <v>2018</v>
      </c>
      <c r="G5" s="4">
        <v>2019</v>
      </c>
      <c r="H5" s="4">
        <v>2020</v>
      </c>
      <c r="I5" s="4">
        <v>2021</v>
      </c>
      <c r="J5" s="32">
        <v>2022</v>
      </c>
      <c r="K5" s="34">
        <v>2023</v>
      </c>
      <c r="L5" s="38">
        <v>2024</v>
      </c>
      <c r="M5" s="7">
        <v>2014</v>
      </c>
      <c r="N5" s="5">
        <v>2015</v>
      </c>
      <c r="O5" s="5">
        <v>2016</v>
      </c>
      <c r="P5" s="4">
        <v>2017</v>
      </c>
      <c r="Q5" s="4">
        <v>2018</v>
      </c>
      <c r="R5" s="4">
        <v>2019</v>
      </c>
      <c r="S5" s="4">
        <v>2020</v>
      </c>
      <c r="T5" s="4">
        <v>2021</v>
      </c>
      <c r="U5" s="32">
        <v>2022</v>
      </c>
      <c r="V5" s="34">
        <v>2023</v>
      </c>
      <c r="W5" s="38">
        <v>2024</v>
      </c>
      <c r="X5" s="7">
        <v>2014</v>
      </c>
      <c r="Y5" s="5">
        <v>2015</v>
      </c>
      <c r="Z5" s="5">
        <v>2016</v>
      </c>
      <c r="AA5" s="4">
        <v>2017</v>
      </c>
      <c r="AB5" s="4">
        <v>2018</v>
      </c>
      <c r="AC5" s="4">
        <v>2019</v>
      </c>
      <c r="AD5" s="4">
        <v>2020</v>
      </c>
      <c r="AE5" s="4">
        <v>2021</v>
      </c>
      <c r="AF5" s="32">
        <v>2022</v>
      </c>
      <c r="AG5" s="34">
        <v>2023</v>
      </c>
      <c r="AH5" s="38">
        <v>2024</v>
      </c>
      <c r="AI5" s="7">
        <v>2014</v>
      </c>
      <c r="AJ5" s="5">
        <v>2015</v>
      </c>
      <c r="AK5" s="5">
        <v>2016</v>
      </c>
      <c r="AL5" s="4">
        <v>2017</v>
      </c>
      <c r="AM5" s="4">
        <v>2018</v>
      </c>
      <c r="AN5" s="4">
        <v>2019</v>
      </c>
      <c r="AO5" s="4">
        <v>2020</v>
      </c>
      <c r="AP5" s="4">
        <v>2021</v>
      </c>
      <c r="AQ5" s="32">
        <v>2022</v>
      </c>
      <c r="AR5" s="34">
        <v>2023</v>
      </c>
      <c r="AS5" s="38">
        <v>2024</v>
      </c>
    </row>
    <row r="6" spans="1:45" x14ac:dyDescent="0.25">
      <c r="A6" s="8" t="s">
        <v>6</v>
      </c>
      <c r="B6" s="9">
        <v>445</v>
      </c>
      <c r="C6" s="9">
        <v>474</v>
      </c>
      <c r="D6" s="9">
        <v>516</v>
      </c>
      <c r="E6" s="9">
        <v>516</v>
      </c>
      <c r="F6" s="9">
        <v>575</v>
      </c>
      <c r="G6" s="9">
        <v>621</v>
      </c>
      <c r="H6" s="9">
        <v>710</v>
      </c>
      <c r="I6" s="9">
        <v>784</v>
      </c>
      <c r="J6" s="9">
        <v>804</v>
      </c>
      <c r="K6" s="9">
        <v>940</v>
      </c>
      <c r="L6" s="9">
        <v>1145</v>
      </c>
      <c r="M6" s="10">
        <v>1270174.1736624802</v>
      </c>
      <c r="N6" s="10">
        <v>1287660.3930740964</v>
      </c>
      <c r="O6" s="10">
        <v>1304743.7169897791</v>
      </c>
      <c r="P6" s="22">
        <v>1321452.9328594769</v>
      </c>
      <c r="Q6" s="22">
        <v>1337792.4943284313</v>
      </c>
      <c r="R6" s="22">
        <v>1353758.4014153699</v>
      </c>
      <c r="S6" s="9">
        <v>1369305.9831774598</v>
      </c>
      <c r="T6" s="9">
        <v>1384533.6003411151</v>
      </c>
      <c r="U6" s="9">
        <v>1399529.2106883246</v>
      </c>
      <c r="V6" s="9">
        <v>1414224.5711000252</v>
      </c>
      <c r="W6" s="9">
        <v>1428616.7542895332</v>
      </c>
      <c r="X6" s="11">
        <f>(B6/M6)*10000</f>
        <v>3.5034565276734133</v>
      </c>
      <c r="Y6" s="23">
        <f>(C6/N6)*10000</f>
        <v>3.68109481777564</v>
      </c>
      <c r="Z6" s="23">
        <f>(D6/O6)*10000</f>
        <v>3.9547996536092316</v>
      </c>
      <c r="AA6" s="23">
        <f>(E6/P6)*10000</f>
        <v>3.9047928773629001</v>
      </c>
      <c r="AB6" s="23">
        <f>(F6/Q6)*10000</f>
        <v>4.2981254748977245</v>
      </c>
      <c r="AC6" s="23">
        <f>(G6/R6)*10000</f>
        <v>4.5872291492391657</v>
      </c>
      <c r="AD6" s="23">
        <f>(H6/S6)*10000</f>
        <v>5.185108432466297</v>
      </c>
      <c r="AE6" s="23">
        <f>(I6/T6)*10000</f>
        <v>5.6625566891756307</v>
      </c>
      <c r="AF6" s="23">
        <f>(J6/U6)*10000</f>
        <v>5.7447889894671942</v>
      </c>
      <c r="AG6" s="23">
        <f>(K6/V6)*10000</f>
        <v>6.646752002539742</v>
      </c>
      <c r="AH6" s="23">
        <f>(L6/W6)*10000</f>
        <v>8.0147457081267479</v>
      </c>
      <c r="AI6" s="12">
        <f>_xlfn.RANK.EQ(X6,X$6:X$37,0)</f>
        <v>28</v>
      </c>
      <c r="AJ6" s="24">
        <f t="shared" ref="AJ6:AJ37" si="0">_xlfn.RANK.EQ(Y6,Y$6:Y$37,0)</f>
        <v>28</v>
      </c>
      <c r="AK6" s="24">
        <f t="shared" ref="AK6:AK37" si="1">_xlfn.RANK.EQ(Z6,Z$6:Z$37,0)</f>
        <v>29</v>
      </c>
      <c r="AL6" s="24">
        <f t="shared" ref="AL6:AL37" si="2">_xlfn.RANK.EQ(AA6,AA$6:AA$37,0)</f>
        <v>29</v>
      </c>
      <c r="AM6" s="24">
        <f t="shared" ref="AM6:AM37" si="3">_xlfn.RANK.EQ(AB6,AB$6:AB$37,0)</f>
        <v>28</v>
      </c>
      <c r="AN6" s="24">
        <f t="shared" ref="AN6:AN37" si="4">_xlfn.RANK.EQ(AC6,AC$6:AC$37,0)</f>
        <v>30</v>
      </c>
      <c r="AO6" s="24">
        <f t="shared" ref="AO6:AO37" si="5">_xlfn.RANK.EQ(AD6,AD$6:AD$37,0)</f>
        <v>28</v>
      </c>
      <c r="AP6" s="24">
        <f t="shared" ref="AP6:AS37" si="6">_xlfn.RANK.EQ(AE6,AE$6:AE$37,0)</f>
        <v>29</v>
      </c>
      <c r="AQ6" s="24">
        <f t="shared" si="6"/>
        <v>27</v>
      </c>
      <c r="AR6" s="24">
        <f t="shared" si="6"/>
        <v>26</v>
      </c>
      <c r="AS6" s="24">
        <f t="shared" si="6"/>
        <v>24</v>
      </c>
    </row>
    <row r="7" spans="1:45" x14ac:dyDescent="0.25">
      <c r="A7" s="8" t="s">
        <v>7</v>
      </c>
      <c r="B7" s="9">
        <v>645</v>
      </c>
      <c r="C7" s="9">
        <v>642</v>
      </c>
      <c r="D7" s="9">
        <v>685</v>
      </c>
      <c r="E7" s="9">
        <v>695</v>
      </c>
      <c r="F7" s="9">
        <v>693</v>
      </c>
      <c r="G7" s="9">
        <v>700</v>
      </c>
      <c r="H7" s="9">
        <v>694</v>
      </c>
      <c r="I7" s="9">
        <v>950</v>
      </c>
      <c r="J7" s="9">
        <v>1176</v>
      </c>
      <c r="K7" s="9">
        <v>1352</v>
      </c>
      <c r="L7" s="9">
        <v>1547</v>
      </c>
      <c r="M7" s="10">
        <v>3432944.3817628897</v>
      </c>
      <c r="N7" s="10">
        <v>3484150.186710794</v>
      </c>
      <c r="O7" s="10">
        <v>3534688.2080494263</v>
      </c>
      <c r="P7" s="22">
        <v>3584604.8971456341</v>
      </c>
      <c r="Q7" s="22">
        <v>3633772.1984728901</v>
      </c>
      <c r="R7" s="22">
        <v>3682063.401109403</v>
      </c>
      <c r="S7" s="9">
        <v>3729225.4755667876</v>
      </c>
      <c r="T7" s="9">
        <v>3775765.148261785</v>
      </c>
      <c r="U7" s="9">
        <v>3822151.4572716947</v>
      </c>
      <c r="V7" s="9">
        <v>3868001.2615450611</v>
      </c>
      <c r="W7" s="9">
        <v>3913265.6126054027</v>
      </c>
      <c r="X7" s="23">
        <f t="shared" ref="X7:X38" si="7">(B7/M7)*10000</f>
        <v>1.8788536261364619</v>
      </c>
      <c r="Y7" s="23">
        <f t="shared" ref="Y7:Y21" si="8">(C7/N7)*10000</f>
        <v>1.8426300980041248</v>
      </c>
      <c r="Z7" s="23">
        <f t="shared" ref="Z7:Z21" si="9">(D7/O7)*10000</f>
        <v>1.9379361337729097</v>
      </c>
      <c r="AA7" s="23">
        <f t="shared" ref="AA7:AA21" si="10">(E7/P7)*10000</f>
        <v>1.938846874179684</v>
      </c>
      <c r="AB7" s="23">
        <f t="shared" ref="AB7:AB21" si="11">(F7/Q7)*10000</f>
        <v>1.9071090925601679</v>
      </c>
      <c r="AC7" s="23">
        <f t="shared" ref="AC7:AC21" si="12">(G7/R7)*10000</f>
        <v>1.9011079488449072</v>
      </c>
      <c r="AD7" s="23">
        <f t="shared" ref="AD7:AD17" si="13">(H7/S7)*10000</f>
        <v>1.8609762390259392</v>
      </c>
      <c r="AE7" s="23">
        <f t="shared" ref="AE7:AE17" si="14">(I7/T7)*10000</f>
        <v>2.5160463182868855</v>
      </c>
      <c r="AF7" s="23">
        <f>(J7/U7)*10000</f>
        <v>3.0768011502072845</v>
      </c>
      <c r="AG7" s="23">
        <f>(K7/V7)*10000</f>
        <v>3.4953452922607053</v>
      </c>
      <c r="AH7" s="23">
        <f>(L7/W7)*10000</f>
        <v>3.9532200293708839</v>
      </c>
      <c r="AI7" s="24">
        <f t="shared" ref="AI7:AI37" si="15">_xlfn.RANK.EQ(X7,X$6:X$37,0)</f>
        <v>32</v>
      </c>
      <c r="AJ7" s="24">
        <f t="shared" si="0"/>
        <v>32</v>
      </c>
      <c r="AK7" s="24">
        <f t="shared" si="1"/>
        <v>32</v>
      </c>
      <c r="AL7" s="24">
        <f t="shared" si="2"/>
        <v>32</v>
      </c>
      <c r="AM7" s="24">
        <f t="shared" si="3"/>
        <v>32</v>
      </c>
      <c r="AN7" s="24">
        <f t="shared" si="4"/>
        <v>32</v>
      </c>
      <c r="AO7" s="24">
        <f t="shared" si="5"/>
        <v>31</v>
      </c>
      <c r="AP7" s="24">
        <f t="shared" si="6"/>
        <v>32</v>
      </c>
      <c r="AQ7" s="24">
        <f t="shared" si="6"/>
        <v>30</v>
      </c>
      <c r="AR7" s="24">
        <f t="shared" si="6"/>
        <v>31</v>
      </c>
      <c r="AS7" s="24">
        <f t="shared" si="6"/>
        <v>31</v>
      </c>
    </row>
    <row r="8" spans="1:45" x14ac:dyDescent="0.25">
      <c r="A8" s="8" t="s">
        <v>8</v>
      </c>
      <c r="B8" s="9">
        <v>497</v>
      </c>
      <c r="C8" s="9">
        <v>497</v>
      </c>
      <c r="D8" s="9">
        <v>692</v>
      </c>
      <c r="E8" s="9">
        <v>733</v>
      </c>
      <c r="F8" s="9">
        <v>1085</v>
      </c>
      <c r="G8" s="9">
        <v>1088</v>
      </c>
      <c r="H8" s="9">
        <v>918</v>
      </c>
      <c r="I8" s="9">
        <v>975</v>
      </c>
      <c r="J8" s="9">
        <v>945</v>
      </c>
      <c r="K8" s="9">
        <v>978</v>
      </c>
      <c r="L8" s="9">
        <v>953</v>
      </c>
      <c r="M8" s="10">
        <v>741037.28133230563</v>
      </c>
      <c r="N8" s="10">
        <v>763928.55404165213</v>
      </c>
      <c r="O8" s="10">
        <v>786863.9047318598</v>
      </c>
      <c r="P8" s="22">
        <v>809833.27538863942</v>
      </c>
      <c r="Q8" s="22">
        <v>832827.19699300209</v>
      </c>
      <c r="R8" s="22">
        <v>855834.31204183842</v>
      </c>
      <c r="S8" s="9">
        <v>878829.76337724959</v>
      </c>
      <c r="T8" s="9">
        <v>901819.14746462961</v>
      </c>
      <c r="U8" s="9">
        <v>924809.42450273526</v>
      </c>
      <c r="V8" s="9">
        <v>947775.45633144036</v>
      </c>
      <c r="W8" s="9">
        <v>970703.66640989424</v>
      </c>
      <c r="X8" s="23">
        <f t="shared" si="7"/>
        <v>6.706815062076867</v>
      </c>
      <c r="Y8" s="23">
        <f t="shared" si="8"/>
        <v>6.5058440003396152</v>
      </c>
      <c r="Z8" s="23">
        <f t="shared" si="9"/>
        <v>8.7944051803445404</v>
      </c>
      <c r="AA8" s="23">
        <f t="shared" si="10"/>
        <v>9.0512457597921365</v>
      </c>
      <c r="AB8" s="23">
        <f t="shared" si="11"/>
        <v>13.027912680055246</v>
      </c>
      <c r="AC8" s="23">
        <f t="shared" si="12"/>
        <v>12.712741060875016</v>
      </c>
      <c r="AD8" s="23">
        <f t="shared" si="13"/>
        <v>10.445709035527239</v>
      </c>
      <c r="AE8" s="23">
        <f t="shared" si="14"/>
        <v>10.811480358796004</v>
      </c>
      <c r="AF8" s="23">
        <f>(J8/U8)*10000</f>
        <v>10.21832147210352</v>
      </c>
      <c r="AG8" s="23">
        <f>(K8/V8)*10000</f>
        <v>10.318899835046901</v>
      </c>
      <c r="AH8" s="23">
        <f>(L8/W8)*10000</f>
        <v>9.8176202787471638</v>
      </c>
      <c r="AI8" s="24">
        <f t="shared" si="15"/>
        <v>24</v>
      </c>
      <c r="AJ8" s="24">
        <f t="shared" si="0"/>
        <v>23</v>
      </c>
      <c r="AK8" s="24">
        <f t="shared" si="1"/>
        <v>21</v>
      </c>
      <c r="AL8" s="24">
        <f t="shared" si="2"/>
        <v>21</v>
      </c>
      <c r="AM8" s="24">
        <f t="shared" si="3"/>
        <v>10</v>
      </c>
      <c r="AN8" s="24">
        <f t="shared" si="4"/>
        <v>18</v>
      </c>
      <c r="AO8" s="24">
        <f t="shared" si="5"/>
        <v>17</v>
      </c>
      <c r="AP8" s="24">
        <f t="shared" si="6"/>
        <v>18</v>
      </c>
      <c r="AQ8" s="24">
        <f t="shared" si="6"/>
        <v>17</v>
      </c>
      <c r="AR8" s="24">
        <f t="shared" si="6"/>
        <v>19</v>
      </c>
      <c r="AS8" s="24">
        <f t="shared" si="6"/>
        <v>21</v>
      </c>
    </row>
    <row r="9" spans="1:45" x14ac:dyDescent="0.25">
      <c r="A9" s="8" t="s">
        <v>9</v>
      </c>
      <c r="B9" s="9">
        <v>1995</v>
      </c>
      <c r="C9" s="9">
        <v>1943</v>
      </c>
      <c r="D9" s="9">
        <v>1959</v>
      </c>
      <c r="E9" s="9">
        <v>1271</v>
      </c>
      <c r="F9" s="9">
        <v>1315</v>
      </c>
      <c r="G9" s="9">
        <v>2051</v>
      </c>
      <c r="H9" s="9">
        <v>1980</v>
      </c>
      <c r="I9" s="9">
        <v>1985</v>
      </c>
      <c r="J9" s="9">
        <v>1139</v>
      </c>
      <c r="K9" s="9">
        <v>1406</v>
      </c>
      <c r="L9" s="9">
        <v>1196</v>
      </c>
      <c r="M9" s="10">
        <v>894136.37978672981</v>
      </c>
      <c r="N9" s="10">
        <v>907878.12852944375</v>
      </c>
      <c r="O9" s="10">
        <v>921517.05178222514</v>
      </c>
      <c r="P9" s="22">
        <v>935046.60400463582</v>
      </c>
      <c r="Q9" s="22">
        <v>948459.32391391788</v>
      </c>
      <c r="R9" s="22">
        <v>961744.45627069182</v>
      </c>
      <c r="S9" s="9">
        <v>974877.17900272808</v>
      </c>
      <c r="T9" s="9">
        <v>987874.91987759562</v>
      </c>
      <c r="U9" s="9">
        <v>1000756.5398752246</v>
      </c>
      <c r="V9" s="9">
        <v>1013502.7152380961</v>
      </c>
      <c r="W9" s="9">
        <v>1026110.5987615489</v>
      </c>
      <c r="X9" s="23">
        <f t="shared" si="7"/>
        <v>22.31203253888237</v>
      </c>
      <c r="Y9" s="23">
        <f t="shared" si="8"/>
        <v>21.401550923439675</v>
      </c>
      <c r="Z9" s="23">
        <f t="shared" si="9"/>
        <v>21.258423772097004</v>
      </c>
      <c r="AA9" s="23">
        <f t="shared" si="10"/>
        <v>13.592905364893435</v>
      </c>
      <c r="AB9" s="23">
        <f t="shared" si="11"/>
        <v>13.864590360855047</v>
      </c>
      <c r="AC9" s="23">
        <f t="shared" si="12"/>
        <v>21.325831270741705</v>
      </c>
      <c r="AD9" s="23">
        <f t="shared" si="13"/>
        <v>20.310250795135897</v>
      </c>
      <c r="AE9" s="23">
        <f t="shared" si="14"/>
        <v>20.093636958067069</v>
      </c>
      <c r="AF9" s="23">
        <f>(J9/U9)*10000</f>
        <v>11.381389524988883</v>
      </c>
      <c r="AG9" s="23">
        <f>(K9/V9)*10000</f>
        <v>13.87268113701794</v>
      </c>
      <c r="AH9" s="23">
        <f>(L9/W9)*10000</f>
        <v>11.655663643309961</v>
      </c>
      <c r="AI9" s="24">
        <f t="shared" si="15"/>
        <v>4</v>
      </c>
      <c r="AJ9" s="24">
        <f t="shared" si="0"/>
        <v>5</v>
      </c>
      <c r="AK9" s="24">
        <f t="shared" si="1"/>
        <v>6</v>
      </c>
      <c r="AL9" s="24">
        <f t="shared" si="2"/>
        <v>8</v>
      </c>
      <c r="AM9" s="24">
        <f t="shared" si="3"/>
        <v>7</v>
      </c>
      <c r="AN9" s="24">
        <f t="shared" si="4"/>
        <v>5</v>
      </c>
      <c r="AO9" s="24">
        <f t="shared" si="5"/>
        <v>5</v>
      </c>
      <c r="AP9" s="24">
        <f t="shared" si="6"/>
        <v>4</v>
      </c>
      <c r="AQ9" s="24">
        <f t="shared" si="6"/>
        <v>15</v>
      </c>
      <c r="AR9" s="24">
        <f t="shared" si="6"/>
        <v>9</v>
      </c>
      <c r="AS9" s="24">
        <f t="shared" si="6"/>
        <v>17</v>
      </c>
    </row>
    <row r="10" spans="1:45" x14ac:dyDescent="0.25">
      <c r="A10" s="8" t="s">
        <v>10</v>
      </c>
      <c r="B10" s="9">
        <v>2104</v>
      </c>
      <c r="C10" s="9">
        <v>2069</v>
      </c>
      <c r="D10" s="9">
        <v>2075</v>
      </c>
      <c r="E10" s="9">
        <v>2005</v>
      </c>
      <c r="F10" s="9">
        <v>1888</v>
      </c>
      <c r="G10" s="9">
        <v>1568</v>
      </c>
      <c r="H10" s="9">
        <v>1857</v>
      </c>
      <c r="I10" s="9">
        <v>2130</v>
      </c>
      <c r="J10" s="9">
        <v>2275</v>
      </c>
      <c r="K10" s="9">
        <v>2275</v>
      </c>
      <c r="L10" s="9">
        <v>2967</v>
      </c>
      <c r="M10" s="10">
        <v>2925593.7993347407</v>
      </c>
      <c r="N10" s="10">
        <v>2960681.1722642398</v>
      </c>
      <c r="O10" s="10">
        <v>2995373.7379432009</v>
      </c>
      <c r="P10" s="22">
        <v>3029739.8764160797</v>
      </c>
      <c r="Q10" s="22">
        <v>3063662.4558297899</v>
      </c>
      <c r="R10" s="22">
        <v>3097013.7925199764</v>
      </c>
      <c r="S10" s="9">
        <v>3129782.429386978</v>
      </c>
      <c r="T10" s="9">
        <v>3162052.6915759365</v>
      </c>
      <c r="U10" s="9">
        <v>3193911.5689093452</v>
      </c>
      <c r="V10" s="9">
        <v>3225276.6288093892</v>
      </c>
      <c r="W10" s="9">
        <v>3256111.4585410599</v>
      </c>
      <c r="X10" s="23">
        <f t="shared" si="7"/>
        <v>7.191702417739724</v>
      </c>
      <c r="Y10" s="23">
        <f t="shared" si="8"/>
        <v>6.9882566869491427</v>
      </c>
      <c r="Z10" s="23">
        <f t="shared" si="9"/>
        <v>6.927349244321066</v>
      </c>
      <c r="AA10" s="23">
        <f t="shared" si="10"/>
        <v>6.6177298440938825</v>
      </c>
      <c r="AB10" s="23">
        <f t="shared" si="11"/>
        <v>6.1625587910553188</v>
      </c>
      <c r="AC10" s="23">
        <f t="shared" si="12"/>
        <v>5.0629416110031293</v>
      </c>
      <c r="AD10" s="23">
        <f t="shared" si="13"/>
        <v>5.9333197814767127</v>
      </c>
      <c r="AE10" s="23">
        <f t="shared" si="14"/>
        <v>6.7361306333526931</v>
      </c>
      <c r="AF10" s="23">
        <f>(J10/U10)*10000</f>
        <v>7.122927328814133</v>
      </c>
      <c r="AG10" s="23">
        <f>(K10/V10)*10000</f>
        <v>7.0536585286323676</v>
      </c>
      <c r="AH10" s="23">
        <f>(L10/W10)*10000</f>
        <v>9.1120959395210637</v>
      </c>
      <c r="AI10" s="24">
        <f t="shared" si="15"/>
        <v>23</v>
      </c>
      <c r="AJ10" s="24">
        <f t="shared" si="0"/>
        <v>21</v>
      </c>
      <c r="AK10" s="24">
        <f t="shared" si="1"/>
        <v>24</v>
      </c>
      <c r="AL10" s="24">
        <f t="shared" si="2"/>
        <v>23</v>
      </c>
      <c r="AM10" s="24">
        <f t="shared" si="3"/>
        <v>24</v>
      </c>
      <c r="AN10" s="24">
        <f t="shared" si="4"/>
        <v>28</v>
      </c>
      <c r="AO10" s="24">
        <f t="shared" si="5"/>
        <v>24</v>
      </c>
      <c r="AP10" s="24">
        <f t="shared" si="6"/>
        <v>25</v>
      </c>
      <c r="AQ10" s="24">
        <f t="shared" si="6"/>
        <v>24</v>
      </c>
      <c r="AR10" s="24">
        <f t="shared" si="6"/>
        <v>25</v>
      </c>
      <c r="AS10" s="24">
        <f t="shared" si="6"/>
        <v>22</v>
      </c>
    </row>
    <row r="11" spans="1:45" x14ac:dyDescent="0.25">
      <c r="A11" s="8" t="s">
        <v>11</v>
      </c>
      <c r="B11" s="9">
        <v>757</v>
      </c>
      <c r="C11" s="9">
        <v>721</v>
      </c>
      <c r="D11" s="9">
        <v>745</v>
      </c>
      <c r="E11" s="9">
        <v>777</v>
      </c>
      <c r="F11" s="9">
        <v>758</v>
      </c>
      <c r="G11" s="9">
        <v>755</v>
      </c>
      <c r="H11" s="9">
        <v>659</v>
      </c>
      <c r="I11" s="9">
        <v>679</v>
      </c>
      <c r="J11" s="9">
        <v>652</v>
      </c>
      <c r="K11" s="9">
        <v>625</v>
      </c>
      <c r="L11" s="9">
        <v>629</v>
      </c>
      <c r="M11" s="10">
        <v>710981.81438218604</v>
      </c>
      <c r="N11" s="10">
        <v>723454.74336208042</v>
      </c>
      <c r="O11" s="10">
        <v>735723.54476708197</v>
      </c>
      <c r="P11" s="22">
        <v>747801.04512534034</v>
      </c>
      <c r="Q11" s="22">
        <v>759686.49390838284</v>
      </c>
      <c r="R11" s="22">
        <v>771377.08176986256</v>
      </c>
      <c r="S11" s="9">
        <v>782830.60924206383</v>
      </c>
      <c r="T11" s="9">
        <v>794143.51216539403</v>
      </c>
      <c r="U11" s="9">
        <v>805404.62492969329</v>
      </c>
      <c r="V11" s="9">
        <v>816554.35006378847</v>
      </c>
      <c r="W11" s="9">
        <v>827588.00335225428</v>
      </c>
      <c r="X11" s="23">
        <f t="shared" si="7"/>
        <v>10.64724842023986</v>
      </c>
      <c r="Y11" s="23">
        <f t="shared" si="8"/>
        <v>9.9660691510477548</v>
      </c>
      <c r="Z11" s="23">
        <f t="shared" si="9"/>
        <v>10.126086154220536</v>
      </c>
      <c r="AA11" s="23">
        <f t="shared" si="10"/>
        <v>10.390464215916754</v>
      </c>
      <c r="AB11" s="23">
        <f t="shared" si="11"/>
        <v>9.977800133056121</v>
      </c>
      <c r="AC11" s="23">
        <f t="shared" si="12"/>
        <v>9.7876903247852969</v>
      </c>
      <c r="AD11" s="23">
        <f t="shared" si="13"/>
        <v>8.4181685312234205</v>
      </c>
      <c r="AE11" s="23">
        <f t="shared" si="14"/>
        <v>8.5500918863968085</v>
      </c>
      <c r="AF11" s="23">
        <f>(J11/U11)*10000</f>
        <v>8.0953098581587533</v>
      </c>
      <c r="AG11" s="23">
        <f>(K11/V11)*10000</f>
        <v>7.6541138988626489</v>
      </c>
      <c r="AH11" s="23">
        <f>(L11/W11)*10000</f>
        <v>7.6004001683464795</v>
      </c>
      <c r="AI11" s="24">
        <f t="shared" si="15"/>
        <v>16</v>
      </c>
      <c r="AJ11" s="24">
        <f t="shared" si="0"/>
        <v>17</v>
      </c>
      <c r="AK11" s="24">
        <f t="shared" si="1"/>
        <v>18</v>
      </c>
      <c r="AL11" s="24">
        <f t="shared" si="2"/>
        <v>17</v>
      </c>
      <c r="AM11" s="24">
        <f t="shared" si="3"/>
        <v>19</v>
      </c>
      <c r="AN11" s="24">
        <f t="shared" si="4"/>
        <v>21</v>
      </c>
      <c r="AO11" s="24">
        <f t="shared" si="5"/>
        <v>21</v>
      </c>
      <c r="AP11" s="24">
        <f t="shared" si="6"/>
        <v>21</v>
      </c>
      <c r="AQ11" s="24">
        <f t="shared" si="6"/>
        <v>20</v>
      </c>
      <c r="AR11" s="24">
        <f t="shared" si="6"/>
        <v>23</v>
      </c>
      <c r="AS11" s="24">
        <f t="shared" si="6"/>
        <v>25</v>
      </c>
    </row>
    <row r="12" spans="1:45" x14ac:dyDescent="0.25">
      <c r="A12" s="8" t="s">
        <v>12</v>
      </c>
      <c r="B12" s="9">
        <v>6476</v>
      </c>
      <c r="C12" s="9">
        <v>9456</v>
      </c>
      <c r="D12" s="9">
        <v>9609</v>
      </c>
      <c r="E12" s="9">
        <v>9547</v>
      </c>
      <c r="F12" s="9">
        <v>7087</v>
      </c>
      <c r="G12" s="9">
        <v>7044</v>
      </c>
      <c r="H12" s="9">
        <v>6996</v>
      </c>
      <c r="I12" s="9">
        <v>7017</v>
      </c>
      <c r="J12" s="9">
        <v>7393</v>
      </c>
      <c r="K12" s="9">
        <v>6835</v>
      </c>
      <c r="L12" s="9">
        <v>9646</v>
      </c>
      <c r="M12" s="10">
        <v>5186571.9041496962</v>
      </c>
      <c r="N12" s="10">
        <v>5252808.4666706966</v>
      </c>
      <c r="O12" s="10">
        <v>5317959.7750113821</v>
      </c>
      <c r="P12" s="22">
        <v>5382082.6188733429</v>
      </c>
      <c r="Q12" s="22">
        <v>5445232.7296571415</v>
      </c>
      <c r="R12" s="22">
        <v>5507439.7956187641</v>
      </c>
      <c r="S12" s="9">
        <v>5568647.9760502465</v>
      </c>
      <c r="T12" s="9">
        <v>5628946.1092673037</v>
      </c>
      <c r="U12" s="9">
        <v>5688424.5551686734</v>
      </c>
      <c r="V12" s="9">
        <v>5747018.640123181</v>
      </c>
      <c r="W12" s="9">
        <v>5804709.3900212618</v>
      </c>
      <c r="X12" s="23">
        <f t="shared" si="7"/>
        <v>12.486089308467221</v>
      </c>
      <c r="Y12" s="23">
        <f t="shared" si="8"/>
        <v>18.001798580699717</v>
      </c>
      <c r="Z12" s="23">
        <f t="shared" si="9"/>
        <v>18.068959538114282</v>
      </c>
      <c r="AA12" s="23">
        <f t="shared" si="10"/>
        <v>17.738486522896444</v>
      </c>
      <c r="AB12" s="23">
        <f t="shared" si="11"/>
        <v>13.01505436379435</v>
      </c>
      <c r="AC12" s="23">
        <f t="shared" si="12"/>
        <v>12.789971858800143</v>
      </c>
      <c r="AD12" s="23">
        <f t="shared" si="13"/>
        <v>12.563193130699837</v>
      </c>
      <c r="AE12" s="23">
        <f t="shared" si="14"/>
        <v>12.465921442110544</v>
      </c>
      <c r="AF12" s="23">
        <f>(J12/U12)*10000</f>
        <v>12.996568607528596</v>
      </c>
      <c r="AG12" s="23">
        <f>(K12/V12)*10000</f>
        <v>11.893123074773078</v>
      </c>
      <c r="AH12" s="23">
        <f>(L12/W12)*10000</f>
        <v>16.617541640555185</v>
      </c>
      <c r="AI12" s="24">
        <f t="shared" si="15"/>
        <v>9</v>
      </c>
      <c r="AJ12" s="24">
        <f t="shared" si="0"/>
        <v>7</v>
      </c>
      <c r="AK12" s="24">
        <f t="shared" si="1"/>
        <v>8</v>
      </c>
      <c r="AL12" s="24">
        <f t="shared" si="2"/>
        <v>7</v>
      </c>
      <c r="AM12" s="24">
        <f t="shared" si="3"/>
        <v>11</v>
      </c>
      <c r="AN12" s="24">
        <f t="shared" si="4"/>
        <v>17</v>
      </c>
      <c r="AO12" s="24">
        <f t="shared" si="5"/>
        <v>14</v>
      </c>
      <c r="AP12" s="24">
        <f t="shared" si="6"/>
        <v>15</v>
      </c>
      <c r="AQ12" s="24">
        <f t="shared" si="6"/>
        <v>11</v>
      </c>
      <c r="AR12" s="24">
        <f t="shared" si="6"/>
        <v>15</v>
      </c>
      <c r="AS12" s="24">
        <f t="shared" si="6"/>
        <v>8</v>
      </c>
    </row>
    <row r="13" spans="1:45" x14ac:dyDescent="0.25">
      <c r="A13" s="8" t="s">
        <v>13</v>
      </c>
      <c r="B13" s="9">
        <v>1956</v>
      </c>
      <c r="C13" s="9">
        <v>2051</v>
      </c>
      <c r="D13" s="9">
        <v>2119</v>
      </c>
      <c r="E13" s="9">
        <v>2162</v>
      </c>
      <c r="F13" s="9">
        <v>2325</v>
      </c>
      <c r="G13" s="9">
        <v>2324</v>
      </c>
      <c r="H13" s="9">
        <v>2559</v>
      </c>
      <c r="I13" s="9">
        <v>2395</v>
      </c>
      <c r="J13" s="9">
        <v>2676</v>
      </c>
      <c r="K13" s="9">
        <v>4595</v>
      </c>
      <c r="L13" s="9">
        <v>4816</v>
      </c>
      <c r="M13" s="10">
        <v>3673342.1249789167</v>
      </c>
      <c r="N13" s="10">
        <v>3710129.0375294681</v>
      </c>
      <c r="O13" s="10">
        <v>3746281.3833079049</v>
      </c>
      <c r="P13" s="22">
        <v>3782017.8425717438</v>
      </c>
      <c r="Q13" s="22">
        <v>3816865.3685563072</v>
      </c>
      <c r="R13" s="22">
        <v>3850428.1501966305</v>
      </c>
      <c r="S13" s="9">
        <v>3882739.1317444514</v>
      </c>
      <c r="T13" s="9">
        <v>3914404.3483146406</v>
      </c>
      <c r="U13" s="9">
        <v>3945972.0062891138</v>
      </c>
      <c r="V13" s="9">
        <v>3977084.874152848</v>
      </c>
      <c r="W13" s="9">
        <v>4007711.4839413078</v>
      </c>
      <c r="X13" s="23">
        <f t="shared" si="7"/>
        <v>5.3248511395088913</v>
      </c>
      <c r="Y13" s="23">
        <f t="shared" si="8"/>
        <v>5.5281096135829744</v>
      </c>
      <c r="Z13" s="23">
        <f t="shared" si="9"/>
        <v>5.6562756055685224</v>
      </c>
      <c r="AA13" s="23">
        <f t="shared" si="10"/>
        <v>5.7165251196431592</v>
      </c>
      <c r="AB13" s="23">
        <f t="shared" si="11"/>
        <v>6.091385929285237</v>
      </c>
      <c r="AC13" s="23">
        <f t="shared" si="12"/>
        <v>6.0356924200269004</v>
      </c>
      <c r="AD13" s="23">
        <f t="shared" si="13"/>
        <v>6.5907080367005832</v>
      </c>
      <c r="AE13" s="23">
        <f t="shared" si="14"/>
        <v>6.1184277016020969</v>
      </c>
      <c r="AF13" s="23">
        <f>(J13/U13)*10000</f>
        <v>6.7815990476743764</v>
      </c>
      <c r="AG13" s="23">
        <f>(K13/V13)*10000</f>
        <v>11.55368855681958</v>
      </c>
      <c r="AH13" s="23">
        <f>(L13/W13)*10000</f>
        <v>12.016833096138438</v>
      </c>
      <c r="AI13" s="24">
        <f t="shared" si="15"/>
        <v>25</v>
      </c>
      <c r="AJ13" s="24">
        <f t="shared" si="0"/>
        <v>24</v>
      </c>
      <c r="AK13" s="24">
        <f t="shared" si="1"/>
        <v>25</v>
      </c>
      <c r="AL13" s="24">
        <f t="shared" si="2"/>
        <v>24</v>
      </c>
      <c r="AM13" s="24">
        <f t="shared" si="3"/>
        <v>25</v>
      </c>
      <c r="AN13" s="24">
        <f t="shared" si="4"/>
        <v>25</v>
      </c>
      <c r="AO13" s="24">
        <f t="shared" si="5"/>
        <v>23</v>
      </c>
      <c r="AP13" s="24">
        <f t="shared" si="6"/>
        <v>26</v>
      </c>
      <c r="AQ13" s="24">
        <f t="shared" si="6"/>
        <v>25</v>
      </c>
      <c r="AR13" s="24">
        <f t="shared" si="6"/>
        <v>17</v>
      </c>
      <c r="AS13" s="24">
        <f t="shared" si="6"/>
        <v>16</v>
      </c>
    </row>
    <row r="14" spans="1:45" x14ac:dyDescent="0.25">
      <c r="A14" s="8" t="s">
        <v>14</v>
      </c>
      <c r="B14" s="9">
        <v>89245</v>
      </c>
      <c r="C14" s="9">
        <v>88353</v>
      </c>
      <c r="D14" s="9">
        <v>88289</v>
      </c>
      <c r="E14" s="9">
        <v>88335</v>
      </c>
      <c r="F14" s="9">
        <v>86697</v>
      </c>
      <c r="G14" s="9">
        <v>91214</v>
      </c>
      <c r="H14" s="9">
        <v>90671</v>
      </c>
      <c r="I14" s="9">
        <v>88386</v>
      </c>
      <c r="J14" s="9">
        <v>95161</v>
      </c>
      <c r="K14" s="9" t="s">
        <v>42</v>
      </c>
      <c r="L14" s="9" t="s">
        <v>44</v>
      </c>
      <c r="M14" s="10">
        <v>8874724.174742341</v>
      </c>
      <c r="N14" s="10">
        <v>8854599.5124026407</v>
      </c>
      <c r="O14" s="10">
        <v>8833416.2259124108</v>
      </c>
      <c r="P14" s="22">
        <v>8811266.4524459932</v>
      </c>
      <c r="Q14" s="22">
        <v>8788140.6222289894</v>
      </c>
      <c r="R14" s="22">
        <v>8764003.7991103753</v>
      </c>
      <c r="S14" s="9">
        <v>8738914.3138249964</v>
      </c>
      <c r="T14" s="9">
        <v>8712904.5836521983</v>
      </c>
      <c r="U14" s="9">
        <v>8686003.4199919105</v>
      </c>
      <c r="V14" s="9">
        <v>8658247.608478738</v>
      </c>
      <c r="W14" s="9">
        <v>8629648.2340733092</v>
      </c>
      <c r="X14" s="23">
        <f t="shared" si="7"/>
        <v>100.56087180038026</v>
      </c>
      <c r="Y14" s="23">
        <f t="shared" si="8"/>
        <v>99.78203969162459</v>
      </c>
      <c r="Z14" s="23">
        <f t="shared" si="9"/>
        <v>99.948873393974537</v>
      </c>
      <c r="AA14" s="23">
        <f t="shared" si="10"/>
        <v>100.25233089560963</v>
      </c>
      <c r="AB14" s="23">
        <f t="shared" si="11"/>
        <v>98.65226755783354</v>
      </c>
      <c r="AC14" s="23">
        <f t="shared" si="12"/>
        <v>104.07800143726438</v>
      </c>
      <c r="AD14" s="23">
        <f t="shared" si="13"/>
        <v>103.75545147130934</v>
      </c>
      <c r="AE14" s="23">
        <f t="shared" si="14"/>
        <v>101.4426350609146</v>
      </c>
      <c r="AF14" s="23">
        <f>(J14/U14)*10000</f>
        <v>109.55671486494604</v>
      </c>
      <c r="AG14" s="35" t="s">
        <v>42</v>
      </c>
      <c r="AH14" s="35" t="s">
        <v>42</v>
      </c>
      <c r="AI14" s="24">
        <f t="shared" si="15"/>
        <v>1</v>
      </c>
      <c r="AJ14" s="24">
        <f t="shared" si="0"/>
        <v>1</v>
      </c>
      <c r="AK14" s="24">
        <f t="shared" si="1"/>
        <v>1</v>
      </c>
      <c r="AL14" s="24">
        <f t="shared" si="2"/>
        <v>1</v>
      </c>
      <c r="AM14" s="24">
        <f t="shared" si="3"/>
        <v>1</v>
      </c>
      <c r="AN14" s="24">
        <f t="shared" si="4"/>
        <v>1</v>
      </c>
      <c r="AO14" s="24">
        <f t="shared" si="5"/>
        <v>1</v>
      </c>
      <c r="AP14" s="24">
        <f t="shared" si="6"/>
        <v>1</v>
      </c>
      <c r="AQ14" s="24">
        <f t="shared" si="6"/>
        <v>1</v>
      </c>
      <c r="AR14" s="36" t="s">
        <v>42</v>
      </c>
      <c r="AS14" s="36" t="s">
        <v>42</v>
      </c>
    </row>
    <row r="15" spans="1:45" x14ac:dyDescent="0.25">
      <c r="A15" s="8" t="s">
        <v>15</v>
      </c>
      <c r="B15" s="9">
        <v>856</v>
      </c>
      <c r="C15" s="9">
        <v>919</v>
      </c>
      <c r="D15" s="9">
        <v>881</v>
      </c>
      <c r="E15" s="9">
        <v>795</v>
      </c>
      <c r="F15" s="9">
        <v>888</v>
      </c>
      <c r="G15" s="9">
        <v>925</v>
      </c>
      <c r="H15" s="9">
        <v>865</v>
      </c>
      <c r="I15" s="9">
        <v>1456</v>
      </c>
      <c r="J15" s="9">
        <v>1476</v>
      </c>
      <c r="K15" s="9">
        <v>1239</v>
      </c>
      <c r="L15" s="9">
        <v>1284</v>
      </c>
      <c r="M15" s="10">
        <v>1746805.4446542577</v>
      </c>
      <c r="N15" s="10">
        <v>1764726.2060259189</v>
      </c>
      <c r="O15" s="10">
        <v>1782205.1494550344</v>
      </c>
      <c r="P15" s="22">
        <v>1799319.7475416602</v>
      </c>
      <c r="Q15" s="22">
        <v>1815965.5691765707</v>
      </c>
      <c r="R15" s="22">
        <v>1832043.4891944462</v>
      </c>
      <c r="S15" s="9">
        <v>1847546.8064918693</v>
      </c>
      <c r="T15" s="9">
        <v>1862645.4340728249</v>
      </c>
      <c r="U15" s="9">
        <v>1877502.9109577492</v>
      </c>
      <c r="V15" s="9">
        <v>1892026.6771658265</v>
      </c>
      <c r="W15" s="9">
        <v>1906214.5061756449</v>
      </c>
      <c r="X15" s="23">
        <f t="shared" si="7"/>
        <v>4.9003740091354402</v>
      </c>
      <c r="Y15" s="23">
        <f t="shared" si="8"/>
        <v>5.2076066919726038</v>
      </c>
      <c r="Z15" s="23">
        <f t="shared" si="9"/>
        <v>4.9433141873111159</v>
      </c>
      <c r="AA15" s="23">
        <f t="shared" si="10"/>
        <v>4.4183364356789685</v>
      </c>
      <c r="AB15" s="23">
        <f t="shared" si="11"/>
        <v>4.8899605536169588</v>
      </c>
      <c r="AC15" s="23">
        <f t="shared" si="12"/>
        <v>5.0490067809838113</v>
      </c>
      <c r="AD15" s="23">
        <f t="shared" si="13"/>
        <v>4.6818840906253749</v>
      </c>
      <c r="AE15" s="23">
        <f t="shared" si="14"/>
        <v>7.8168392833430369</v>
      </c>
      <c r="AF15" s="23">
        <f>(J15/U15)*10000</f>
        <v>7.8615057872110823</v>
      </c>
      <c r="AG15" s="23">
        <f>(K15/V15)*10000</f>
        <v>6.5485334586083539</v>
      </c>
      <c r="AH15" s="23">
        <f>(L15/W15)*10000</f>
        <v>6.7358631247436742</v>
      </c>
      <c r="AI15" s="24">
        <f t="shared" si="15"/>
        <v>26</v>
      </c>
      <c r="AJ15" s="24">
        <f t="shared" si="0"/>
        <v>25</v>
      </c>
      <c r="AK15" s="24">
        <f t="shared" si="1"/>
        <v>26</v>
      </c>
      <c r="AL15" s="24">
        <f t="shared" si="2"/>
        <v>26</v>
      </c>
      <c r="AM15" s="24">
        <f t="shared" si="3"/>
        <v>27</v>
      </c>
      <c r="AN15" s="24">
        <f t="shared" si="4"/>
        <v>29</v>
      </c>
      <c r="AO15" s="24">
        <f t="shared" si="5"/>
        <v>30</v>
      </c>
      <c r="AP15" s="24">
        <f t="shared" si="6"/>
        <v>22</v>
      </c>
      <c r="AQ15" s="24">
        <f t="shared" si="6"/>
        <v>21</v>
      </c>
      <c r="AR15" s="24">
        <f t="shared" si="6"/>
        <v>27</v>
      </c>
      <c r="AS15" s="24">
        <f t="shared" si="6"/>
        <v>27</v>
      </c>
    </row>
    <row r="16" spans="1:45" x14ac:dyDescent="0.25">
      <c r="A16" s="8" t="s">
        <v>16</v>
      </c>
      <c r="B16" s="9">
        <v>1298</v>
      </c>
      <c r="C16" s="9">
        <v>1944</v>
      </c>
      <c r="D16" s="9">
        <v>2385</v>
      </c>
      <c r="E16" s="9">
        <v>2622</v>
      </c>
      <c r="F16" s="9">
        <v>3045</v>
      </c>
      <c r="G16" s="9">
        <v>3554</v>
      </c>
      <c r="H16" s="9">
        <v>4100</v>
      </c>
      <c r="I16" s="9">
        <v>4152</v>
      </c>
      <c r="J16" s="9">
        <v>4114</v>
      </c>
      <c r="K16" s="9">
        <v>4010</v>
      </c>
      <c r="L16" s="9">
        <v>3868</v>
      </c>
      <c r="M16" s="10">
        <v>5769524.3310544183</v>
      </c>
      <c r="N16" s="10">
        <v>5817614.1821558904</v>
      </c>
      <c r="O16" s="10">
        <v>5864016.4293026691</v>
      </c>
      <c r="P16" s="22">
        <v>5908845.0086260214</v>
      </c>
      <c r="Q16" s="22">
        <v>5952086.5087562939</v>
      </c>
      <c r="R16" s="22">
        <v>5993708.2390081771</v>
      </c>
      <c r="S16" s="9">
        <v>6033559.121754216</v>
      </c>
      <c r="T16" s="9">
        <v>6072005.3576117456</v>
      </c>
      <c r="U16" s="9">
        <v>6109412.4436514331</v>
      </c>
      <c r="V16" s="9">
        <v>6145560.2993823122</v>
      </c>
      <c r="W16" s="9">
        <v>6180451.5812982684</v>
      </c>
      <c r="X16" s="23">
        <f t="shared" si="7"/>
        <v>2.2497521901650117</v>
      </c>
      <c r="Y16" s="23">
        <f t="shared" si="8"/>
        <v>3.3415760123157443</v>
      </c>
      <c r="Z16" s="23">
        <f t="shared" si="9"/>
        <v>4.0671782365446356</v>
      </c>
      <c r="AA16" s="23">
        <f t="shared" si="10"/>
        <v>4.4374154275027964</v>
      </c>
      <c r="AB16" s="23">
        <f t="shared" si="11"/>
        <v>5.1158530634936312</v>
      </c>
      <c r="AC16" s="23">
        <f t="shared" si="12"/>
        <v>5.9295512198440052</v>
      </c>
      <c r="AD16" s="23">
        <f t="shared" si="13"/>
        <v>6.7953258056547448</v>
      </c>
      <c r="AE16" s="23">
        <f t="shared" si="14"/>
        <v>6.8379386305961267</v>
      </c>
      <c r="AF16" s="23">
        <f>(J16/U16)*10000</f>
        <v>6.7338717723584756</v>
      </c>
      <c r="AG16" s="23">
        <f>(K16/V16)*10000</f>
        <v>6.5250356430528287</v>
      </c>
      <c r="AH16" s="23">
        <f>(L16/W16)*10000</f>
        <v>6.258442363183252</v>
      </c>
      <c r="AI16" s="24">
        <f t="shared" si="15"/>
        <v>31</v>
      </c>
      <c r="AJ16" s="24">
        <f t="shared" si="0"/>
        <v>29</v>
      </c>
      <c r="AK16" s="24">
        <f t="shared" si="1"/>
        <v>28</v>
      </c>
      <c r="AL16" s="24">
        <f t="shared" si="2"/>
        <v>25</v>
      </c>
      <c r="AM16" s="24">
        <f t="shared" si="3"/>
        <v>26</v>
      </c>
      <c r="AN16" s="24">
        <f t="shared" si="4"/>
        <v>26</v>
      </c>
      <c r="AO16" s="24">
        <f t="shared" si="5"/>
        <v>22</v>
      </c>
      <c r="AP16" s="24">
        <f t="shared" si="6"/>
        <v>24</v>
      </c>
      <c r="AQ16" s="24">
        <f t="shared" si="6"/>
        <v>26</v>
      </c>
      <c r="AR16" s="24">
        <f t="shared" si="6"/>
        <v>28</v>
      </c>
      <c r="AS16" s="24">
        <f t="shared" si="6"/>
        <v>28</v>
      </c>
    </row>
    <row r="17" spans="1:45" x14ac:dyDescent="0.25">
      <c r="A17" s="8" t="s">
        <v>17</v>
      </c>
      <c r="B17" s="9">
        <v>3520</v>
      </c>
      <c r="C17" s="9">
        <v>5393</v>
      </c>
      <c r="D17" s="9">
        <v>5884</v>
      </c>
      <c r="E17" s="9">
        <v>7069</v>
      </c>
      <c r="F17" s="9">
        <v>6099</v>
      </c>
      <c r="G17" s="9">
        <v>6072</v>
      </c>
      <c r="H17" s="9">
        <v>6318</v>
      </c>
      <c r="I17" s="9">
        <v>5966</v>
      </c>
      <c r="J17" s="9">
        <v>7372</v>
      </c>
      <c r="K17" s="9">
        <v>7237</v>
      </c>
      <c r="L17" s="9">
        <v>7252</v>
      </c>
      <c r="M17" s="10">
        <v>3546709.514764721</v>
      </c>
      <c r="N17" s="10">
        <v>3568138.6852764618</v>
      </c>
      <c r="O17" s="10">
        <v>3588255.1045894087</v>
      </c>
      <c r="P17" s="22">
        <v>3607209.7559201312</v>
      </c>
      <c r="Q17" s="22">
        <v>3625039.9834269476</v>
      </c>
      <c r="R17" s="22">
        <v>3641752.5018222709</v>
      </c>
      <c r="S17" s="9">
        <v>3657305.308037532</v>
      </c>
      <c r="T17" s="9">
        <v>3671970.4695696291</v>
      </c>
      <c r="U17" s="9">
        <v>3686015.8905975502</v>
      </c>
      <c r="V17" s="9">
        <v>3699341.4599687033</v>
      </c>
      <c r="W17" s="9">
        <v>3711963.3266079999</v>
      </c>
      <c r="X17" s="23">
        <f t="shared" si="7"/>
        <v>9.9246921275804212</v>
      </c>
      <c r="Y17" s="23">
        <f t="shared" si="8"/>
        <v>15.114322832387741</v>
      </c>
      <c r="Z17" s="23">
        <f t="shared" si="9"/>
        <v>16.397942254647152</v>
      </c>
      <c r="AA17" s="23">
        <f t="shared" si="10"/>
        <v>19.596864275492713</v>
      </c>
      <c r="AB17" s="23">
        <f t="shared" si="11"/>
        <v>16.824642011904881</v>
      </c>
      <c r="AC17" s="23">
        <f t="shared" si="12"/>
        <v>16.673291216142982</v>
      </c>
      <c r="AD17" s="23">
        <f t="shared" si="13"/>
        <v>17.275013891006452</v>
      </c>
      <c r="AE17" s="23">
        <f t="shared" si="14"/>
        <v>16.2474073510162</v>
      </c>
      <c r="AF17" s="23">
        <f>(J17/U17)*10000</f>
        <v>19.999913779006807</v>
      </c>
      <c r="AG17" s="23">
        <f>(K17/V17)*10000</f>
        <v>19.562941345947628</v>
      </c>
      <c r="AH17" s="23">
        <f>(L17/W17)*10000</f>
        <v>19.536830948776895</v>
      </c>
      <c r="AI17" s="24">
        <f t="shared" si="15"/>
        <v>18</v>
      </c>
      <c r="AJ17" s="24">
        <f t="shared" si="0"/>
        <v>9</v>
      </c>
      <c r="AK17" s="24">
        <f t="shared" si="1"/>
        <v>9</v>
      </c>
      <c r="AL17" s="24">
        <f t="shared" si="2"/>
        <v>6</v>
      </c>
      <c r="AM17" s="24">
        <f t="shared" si="3"/>
        <v>6</v>
      </c>
      <c r="AN17" s="24">
        <f t="shared" si="4"/>
        <v>7</v>
      </c>
      <c r="AO17" s="24">
        <f t="shared" si="5"/>
        <v>7</v>
      </c>
      <c r="AP17" s="24">
        <f t="shared" si="6"/>
        <v>9</v>
      </c>
      <c r="AQ17" s="24">
        <f t="shared" si="6"/>
        <v>4</v>
      </c>
      <c r="AR17" s="24">
        <f t="shared" si="6"/>
        <v>4</v>
      </c>
      <c r="AS17" s="24">
        <f t="shared" si="6"/>
        <v>4</v>
      </c>
    </row>
    <row r="18" spans="1:45" x14ac:dyDescent="0.25">
      <c r="A18" s="8" t="s">
        <v>18</v>
      </c>
      <c r="B18" s="9">
        <v>3584</v>
      </c>
      <c r="C18" s="9">
        <v>3215</v>
      </c>
      <c r="D18" s="9">
        <v>3030</v>
      </c>
      <c r="E18" s="9">
        <v>3440</v>
      </c>
      <c r="F18" s="9">
        <v>3756</v>
      </c>
      <c r="G18" s="9">
        <v>4131</v>
      </c>
      <c r="H18" s="9">
        <v>4310</v>
      </c>
      <c r="I18" s="9">
        <v>5173</v>
      </c>
      <c r="J18" s="9" t="s">
        <v>42</v>
      </c>
      <c r="K18" s="9">
        <v>5406</v>
      </c>
      <c r="L18" s="9">
        <v>5532</v>
      </c>
      <c r="M18" s="10">
        <v>2842783.9383635661</v>
      </c>
      <c r="N18" s="10">
        <v>2878369.2257814789</v>
      </c>
      <c r="O18" s="10">
        <v>2913152.4208872356</v>
      </c>
      <c r="P18" s="22">
        <v>2947205.5541221783</v>
      </c>
      <c r="Q18" s="22">
        <v>2980532.1546277548</v>
      </c>
      <c r="R18" s="22">
        <v>3013120.7086413731</v>
      </c>
      <c r="S18" s="9">
        <v>3044937.1385156428</v>
      </c>
      <c r="T18" s="9">
        <v>3076131.8484263388</v>
      </c>
      <c r="U18" s="9">
        <v>3106826.1056892383</v>
      </c>
      <c r="V18" s="9">
        <v>3136922.7232833696</v>
      </c>
      <c r="W18" s="9">
        <v>3166416.255914228</v>
      </c>
      <c r="X18" s="23">
        <f t="shared" si="7"/>
        <v>12.607359819484245</v>
      </c>
      <c r="Y18" s="23">
        <f t="shared" si="8"/>
        <v>11.169519084637678</v>
      </c>
      <c r="Z18" s="23">
        <f t="shared" si="9"/>
        <v>10.401103554606239</v>
      </c>
      <c r="AA18" s="23">
        <f t="shared" si="10"/>
        <v>11.672073551804228</v>
      </c>
      <c r="AB18" s="23">
        <f t="shared" si="11"/>
        <v>12.60177647863388</v>
      </c>
      <c r="AC18" s="23">
        <f t="shared" si="12"/>
        <v>13.710038194462786</v>
      </c>
      <c r="AD18" s="23">
        <f>(H18/S18)*10000</f>
        <v>14.154643606537817</v>
      </c>
      <c r="AE18" s="23">
        <f>(I18/T18)*10000</f>
        <v>16.816574369679113</v>
      </c>
      <c r="AF18" s="35" t="s">
        <v>42</v>
      </c>
      <c r="AG18" s="23">
        <f>(K18/V18)*10000</f>
        <v>17.233449711319704</v>
      </c>
      <c r="AH18" s="23">
        <f>(L18/W18)*10000</f>
        <v>17.470855228422156</v>
      </c>
      <c r="AI18" s="24">
        <f t="shared" si="15"/>
        <v>8</v>
      </c>
      <c r="AJ18" s="24">
        <f t="shared" si="0"/>
        <v>15</v>
      </c>
      <c r="AK18" s="24">
        <f t="shared" si="1"/>
        <v>16</v>
      </c>
      <c r="AL18" s="24">
        <f t="shared" si="2"/>
        <v>15</v>
      </c>
      <c r="AM18" s="24">
        <f t="shared" si="3"/>
        <v>13</v>
      </c>
      <c r="AN18" s="24">
        <f t="shared" si="4"/>
        <v>12</v>
      </c>
      <c r="AO18" s="24">
        <f t="shared" si="5"/>
        <v>9</v>
      </c>
      <c r="AP18" s="24">
        <f t="shared" si="6"/>
        <v>6</v>
      </c>
      <c r="AQ18" s="36" t="s">
        <v>42</v>
      </c>
      <c r="AR18" s="24">
        <f t="shared" si="6"/>
        <v>6</v>
      </c>
      <c r="AS18" s="24">
        <f t="shared" si="6"/>
        <v>6</v>
      </c>
    </row>
    <row r="19" spans="1:45" x14ac:dyDescent="0.25">
      <c r="A19" s="8" t="s">
        <v>19</v>
      </c>
      <c r="B19" s="9">
        <v>5868</v>
      </c>
      <c r="C19" s="9">
        <v>3736</v>
      </c>
      <c r="D19" s="9">
        <v>3053</v>
      </c>
      <c r="E19" s="9">
        <v>3043</v>
      </c>
      <c r="F19" s="9">
        <v>3104</v>
      </c>
      <c r="G19" s="9">
        <v>5470</v>
      </c>
      <c r="H19" s="9">
        <v>4940</v>
      </c>
      <c r="I19" s="9">
        <v>5818</v>
      </c>
      <c r="J19" s="9">
        <v>6195</v>
      </c>
      <c r="K19" s="9">
        <v>6281</v>
      </c>
      <c r="L19" s="9">
        <v>6031</v>
      </c>
      <c r="M19" s="10">
        <v>7838010.1437681429</v>
      </c>
      <c r="N19" s="10">
        <v>7931266.5926803499</v>
      </c>
      <c r="O19" s="10">
        <v>8022181.1143995998</v>
      </c>
      <c r="P19" s="22">
        <v>8110942.5733911498</v>
      </c>
      <c r="Q19" s="22">
        <v>8197483.1057225</v>
      </c>
      <c r="R19" s="22">
        <v>8281714.0416718042</v>
      </c>
      <c r="S19" s="9">
        <v>8363276.587048633</v>
      </c>
      <c r="T19" s="9">
        <v>8443137.3215891104</v>
      </c>
      <c r="U19" s="9">
        <v>8522197.811266968</v>
      </c>
      <c r="V19" s="9">
        <v>8599902.2719233353</v>
      </c>
      <c r="W19" s="9">
        <v>8676233.6528432351</v>
      </c>
      <c r="X19" s="23">
        <f t="shared" si="7"/>
        <v>7.4865940364539307</v>
      </c>
      <c r="Y19" s="23">
        <f t="shared" si="8"/>
        <v>4.7104708388542882</v>
      </c>
      <c r="Z19" s="23">
        <f t="shared" si="9"/>
        <v>3.805698171685437</v>
      </c>
      <c r="AA19" s="23">
        <f t="shared" si="10"/>
        <v>3.7517217912291732</v>
      </c>
      <c r="AB19" s="23">
        <f t="shared" si="11"/>
        <v>3.7865280842520548</v>
      </c>
      <c r="AC19" s="23">
        <f t="shared" si="12"/>
        <v>6.6049129111149414</v>
      </c>
      <c r="AD19" s="23">
        <f>(H19/S19)*10000</f>
        <v>5.906775829523661</v>
      </c>
      <c r="AE19" s="23">
        <f>(I19/T19)*10000</f>
        <v>6.8908034755319783</v>
      </c>
      <c r="AF19" s="35">
        <f>(J19/U19)*10000</f>
        <v>7.2692515911913684</v>
      </c>
      <c r="AG19" s="35">
        <f>(K19/V19)*10000</f>
        <v>7.3035713679049499</v>
      </c>
      <c r="AH19" s="35">
        <f>(L19/W19)*10000</f>
        <v>6.9511728721409183</v>
      </c>
      <c r="AI19" s="24">
        <f t="shared" si="15"/>
        <v>22</v>
      </c>
      <c r="AJ19" s="24">
        <f t="shared" si="0"/>
        <v>27</v>
      </c>
      <c r="AK19" s="24">
        <f t="shared" si="1"/>
        <v>30</v>
      </c>
      <c r="AL19" s="24">
        <f t="shared" si="2"/>
        <v>30</v>
      </c>
      <c r="AM19" s="24">
        <f t="shared" si="3"/>
        <v>30</v>
      </c>
      <c r="AN19" s="24">
        <f t="shared" si="4"/>
        <v>24</v>
      </c>
      <c r="AO19" s="24">
        <f t="shared" si="5"/>
        <v>26</v>
      </c>
      <c r="AP19" s="24">
        <f t="shared" si="6"/>
        <v>23</v>
      </c>
      <c r="AQ19" s="36">
        <f t="shared" si="6"/>
        <v>22</v>
      </c>
      <c r="AR19" s="24">
        <f t="shared" si="6"/>
        <v>24</v>
      </c>
      <c r="AS19" s="24">
        <f t="shared" si="6"/>
        <v>26</v>
      </c>
    </row>
    <row r="20" spans="1:45" x14ac:dyDescent="0.25">
      <c r="A20" s="8" t="s">
        <v>20</v>
      </c>
      <c r="B20" s="9">
        <v>19236</v>
      </c>
      <c r="C20" s="9">
        <v>18876</v>
      </c>
      <c r="D20" s="9">
        <v>19333</v>
      </c>
      <c r="E20" s="9">
        <v>21988</v>
      </c>
      <c r="F20" s="9">
        <v>21503</v>
      </c>
      <c r="G20" s="9">
        <v>20122</v>
      </c>
      <c r="H20" s="9">
        <v>20196</v>
      </c>
      <c r="I20" s="9">
        <v>20122</v>
      </c>
      <c r="J20" s="9">
        <v>20613</v>
      </c>
      <c r="K20" s="9">
        <v>20797</v>
      </c>
      <c r="L20" s="9">
        <v>20245</v>
      </c>
      <c r="M20" s="10">
        <v>16618928.919516958</v>
      </c>
      <c r="N20" s="10">
        <v>16870388.244049158</v>
      </c>
      <c r="O20" s="10">
        <v>17118524.796907518</v>
      </c>
      <c r="P20" s="22">
        <v>17363387.472477373</v>
      </c>
      <c r="Q20" s="22">
        <v>17604619.119219579</v>
      </c>
      <c r="R20" s="22">
        <v>17841824.7234932</v>
      </c>
      <c r="S20" s="9">
        <v>18075064.573371459</v>
      </c>
      <c r="T20" s="9">
        <v>18304307.224359989</v>
      </c>
      <c r="U20" s="9">
        <v>18529456.105316721</v>
      </c>
      <c r="V20" s="9">
        <v>18750374.439888779</v>
      </c>
      <c r="W20" s="9">
        <v>18966913.373860084</v>
      </c>
      <c r="X20" s="23">
        <f t="shared" si="7"/>
        <v>11.574753158375691</v>
      </c>
      <c r="Y20" s="23">
        <f t="shared" si="8"/>
        <v>11.188835566163274</v>
      </c>
      <c r="Z20" s="23">
        <f t="shared" si="9"/>
        <v>11.293613339563306</v>
      </c>
      <c r="AA20" s="23">
        <f t="shared" si="10"/>
        <v>12.663427591449581</v>
      </c>
      <c r="AB20" s="23">
        <f t="shared" si="11"/>
        <v>12.214407965534695</v>
      </c>
      <c r="AC20" s="23">
        <f t="shared" si="12"/>
        <v>11.277994438261901</v>
      </c>
      <c r="AD20" s="23">
        <f>(H20/S20)*10000</f>
        <v>11.173404066148203</v>
      </c>
      <c r="AE20" s="23">
        <f>(I20/T20)*10000</f>
        <v>10.99304101125497</v>
      </c>
      <c r="AF20" s="35">
        <f>(J20/U20)*10000</f>
        <v>11.124449569831379</v>
      </c>
      <c r="AG20" s="35">
        <f>(K20/V20)*10000</f>
        <v>11.091511834428925</v>
      </c>
      <c r="AH20" s="35">
        <f>(L20/W20)*10000</f>
        <v>10.673850616042438</v>
      </c>
      <c r="AI20" s="24">
        <f t="shared" si="15"/>
        <v>14</v>
      </c>
      <c r="AJ20" s="24">
        <f t="shared" si="0"/>
        <v>14</v>
      </c>
      <c r="AK20" s="24">
        <f t="shared" si="1"/>
        <v>14</v>
      </c>
      <c r="AL20" s="24">
        <f t="shared" si="2"/>
        <v>11</v>
      </c>
      <c r="AM20" s="24">
        <f t="shared" si="3"/>
        <v>15</v>
      </c>
      <c r="AN20" s="24">
        <f t="shared" si="4"/>
        <v>20</v>
      </c>
      <c r="AO20" s="24">
        <f t="shared" si="5"/>
        <v>16</v>
      </c>
      <c r="AP20" s="24">
        <f t="shared" si="6"/>
        <v>17</v>
      </c>
      <c r="AQ20" s="36">
        <f t="shared" si="6"/>
        <v>16</v>
      </c>
      <c r="AR20" s="24">
        <f t="shared" si="6"/>
        <v>18</v>
      </c>
      <c r="AS20" s="24">
        <f t="shared" si="6"/>
        <v>19</v>
      </c>
    </row>
    <row r="21" spans="1:45" x14ac:dyDescent="0.25">
      <c r="A21" s="8" t="s">
        <v>21</v>
      </c>
      <c r="B21" s="9">
        <v>6981</v>
      </c>
      <c r="C21" s="9">
        <v>4607</v>
      </c>
      <c r="D21" s="9">
        <v>4522</v>
      </c>
      <c r="E21" s="9">
        <v>5470</v>
      </c>
      <c r="F21" s="9">
        <v>6318</v>
      </c>
      <c r="G21" s="9">
        <v>6858</v>
      </c>
      <c r="H21" s="9">
        <v>729</v>
      </c>
      <c r="I21" s="9">
        <v>1414</v>
      </c>
      <c r="J21" s="9" t="s">
        <v>42</v>
      </c>
      <c r="K21" s="9">
        <v>6655</v>
      </c>
      <c r="L21" s="9">
        <v>6777</v>
      </c>
      <c r="M21" s="10">
        <v>4563849.4524567509</v>
      </c>
      <c r="N21" s="10">
        <v>4596498.7546398202</v>
      </c>
      <c r="O21" s="10">
        <v>4627901.5855770744</v>
      </c>
      <c r="P21" s="22">
        <v>4658159.4116741056</v>
      </c>
      <c r="Q21" s="22">
        <v>4687210.5246947687</v>
      </c>
      <c r="R21" s="22">
        <v>4714984.9760268936</v>
      </c>
      <c r="S21" s="9">
        <v>4741316.8915167479</v>
      </c>
      <c r="T21" s="9">
        <v>4766675.3827617234</v>
      </c>
      <c r="U21" s="9">
        <v>4791503.3319846857</v>
      </c>
      <c r="V21" s="9">
        <v>4815541.2494533639</v>
      </c>
      <c r="W21" s="9">
        <v>4838800.3019447876</v>
      </c>
      <c r="X21" s="23">
        <f t="shared" si="7"/>
        <v>15.296297725688738</v>
      </c>
      <c r="Y21" s="23">
        <f t="shared" si="8"/>
        <v>10.022846183412058</v>
      </c>
      <c r="Z21" s="23">
        <f t="shared" si="9"/>
        <v>9.7711671615768179</v>
      </c>
      <c r="AA21" s="23">
        <f t="shared" si="10"/>
        <v>11.742835563530287</v>
      </c>
      <c r="AB21" s="23">
        <f t="shared" si="11"/>
        <v>13.479232406381893</v>
      </c>
      <c r="AC21" s="23">
        <f t="shared" si="12"/>
        <v>14.545115275805033</v>
      </c>
      <c r="AD21" s="23">
        <f>(H21/S21)*10000</f>
        <v>1.5375475140763957</v>
      </c>
      <c r="AE21" s="23">
        <f>(I21/T21)*10000</f>
        <v>2.966428142167203</v>
      </c>
      <c r="AF21" s="35" t="s">
        <v>42</v>
      </c>
      <c r="AG21" s="35">
        <f t="shared" ref="AG21:AH38" si="16">(K21/V21)*10000</f>
        <v>13.819838010432248</v>
      </c>
      <c r="AH21" s="35">
        <f t="shared" si="16"/>
        <v>14.005537689323985</v>
      </c>
      <c r="AI21" s="24">
        <f t="shared" si="15"/>
        <v>7</v>
      </c>
      <c r="AJ21" s="24">
        <f t="shared" si="0"/>
        <v>16</v>
      </c>
      <c r="AK21" s="24">
        <f t="shared" si="1"/>
        <v>19</v>
      </c>
      <c r="AL21" s="24">
        <f t="shared" si="2"/>
        <v>12</v>
      </c>
      <c r="AM21" s="24">
        <f t="shared" si="3"/>
        <v>8</v>
      </c>
      <c r="AN21" s="24">
        <f t="shared" si="4"/>
        <v>10</v>
      </c>
      <c r="AO21" s="24">
        <f t="shared" si="5"/>
        <v>32</v>
      </c>
      <c r="AP21" s="24">
        <f t="shared" si="6"/>
        <v>31</v>
      </c>
      <c r="AQ21" s="36" t="s">
        <v>42</v>
      </c>
      <c r="AR21" s="24">
        <f t="shared" si="6"/>
        <v>10</v>
      </c>
      <c r="AS21" s="24">
        <f t="shared" si="6"/>
        <v>14</v>
      </c>
    </row>
    <row r="22" spans="1:45" x14ac:dyDescent="0.25">
      <c r="A22" s="8" t="s">
        <v>22</v>
      </c>
      <c r="B22" s="9">
        <v>2309</v>
      </c>
      <c r="C22" s="9">
        <v>6517</v>
      </c>
      <c r="D22" s="9">
        <v>5242</v>
      </c>
      <c r="E22" s="9">
        <v>1986</v>
      </c>
      <c r="F22" s="9">
        <v>1858</v>
      </c>
      <c r="G22" s="9">
        <v>2805</v>
      </c>
      <c r="H22" s="9">
        <v>1940</v>
      </c>
      <c r="I22" s="9">
        <v>1804</v>
      </c>
      <c r="J22" s="9">
        <v>1934</v>
      </c>
      <c r="K22" s="9">
        <v>1955</v>
      </c>
      <c r="L22" s="9">
        <v>1783</v>
      </c>
      <c r="M22" s="10">
        <v>1897392.7465286555</v>
      </c>
      <c r="N22" s="10">
        <v>1920350.3397474058</v>
      </c>
      <c r="O22" s="10">
        <v>1943044.3049352022</v>
      </c>
      <c r="P22" s="22">
        <v>1965486.7241996648</v>
      </c>
      <c r="Q22" s="22">
        <v>1987595.762630794</v>
      </c>
      <c r="R22" s="22">
        <v>2009298.655571711</v>
      </c>
      <c r="S22" s="9">
        <v>2030579.8113779007</v>
      </c>
      <c r="T22" s="9">
        <v>2051499.2456951418</v>
      </c>
      <c r="U22" s="9">
        <v>2072111.4447235065</v>
      </c>
      <c r="V22" s="9">
        <v>2092358.1108949552</v>
      </c>
      <c r="W22" s="9">
        <v>2112232.7883277521</v>
      </c>
      <c r="X22" s="23">
        <f t="shared" si="7"/>
        <v>12.169330805255759</v>
      </c>
      <c r="Y22" s="23">
        <f t="shared" ref="Y22:Y38" si="17">(C22/N22)*10000</f>
        <v>33.936515984147022</v>
      </c>
      <c r="Z22" s="23">
        <f t="shared" ref="Z22:Z38" si="18">(D22/O22)*10000</f>
        <v>26.978283442563153</v>
      </c>
      <c r="AA22" s="23">
        <f t="shared" ref="AA22:AA38" si="19">(E22/P22)*10000</f>
        <v>10.104367409597682</v>
      </c>
      <c r="AB22" s="23">
        <f t="shared" ref="AB22:AB38" si="20">(F22/Q22)*10000</f>
        <v>9.3479772644551211</v>
      </c>
      <c r="AC22" s="23">
        <f t="shared" ref="AC22:AC38" si="21">(G22/R22)*10000</f>
        <v>13.960094942689773</v>
      </c>
      <c r="AD22" s="23">
        <f t="shared" ref="AD22:AD38" si="22">(H22/S22)*10000</f>
        <v>9.5539214421892851</v>
      </c>
      <c r="AE22" s="23">
        <f t="shared" ref="AE22:AE38" si="23">(I22/T22)*10000</f>
        <v>8.7935689169055582</v>
      </c>
      <c r="AF22" s="23">
        <f t="shared" ref="AF22:AF38" si="24">(J22/U22)*10000</f>
        <v>9.3334748231076183</v>
      </c>
      <c r="AG22" s="23">
        <f t="shared" si="16"/>
        <v>9.3435248479706772</v>
      </c>
      <c r="AH22" s="23">
        <f t="shared" si="16"/>
        <v>8.4413044331709077</v>
      </c>
      <c r="AI22" s="24">
        <f t="shared" si="15"/>
        <v>10</v>
      </c>
      <c r="AJ22" s="24">
        <f t="shared" si="0"/>
        <v>2</v>
      </c>
      <c r="AK22" s="24">
        <f t="shared" si="1"/>
        <v>3</v>
      </c>
      <c r="AL22" s="24">
        <f t="shared" si="2"/>
        <v>18</v>
      </c>
      <c r="AM22" s="24">
        <f t="shared" si="3"/>
        <v>20</v>
      </c>
      <c r="AN22" s="24">
        <f t="shared" si="4"/>
        <v>11</v>
      </c>
      <c r="AO22" s="24">
        <f t="shared" si="5"/>
        <v>19</v>
      </c>
      <c r="AP22" s="24">
        <f t="shared" si="6"/>
        <v>20</v>
      </c>
      <c r="AQ22" s="24">
        <f t="shared" si="6"/>
        <v>19</v>
      </c>
      <c r="AR22" s="24">
        <f t="shared" si="6"/>
        <v>21</v>
      </c>
      <c r="AS22" s="24">
        <f t="shared" si="6"/>
        <v>23</v>
      </c>
    </row>
    <row r="23" spans="1:45" x14ac:dyDescent="0.25">
      <c r="A23" s="8" t="s">
        <v>23</v>
      </c>
      <c r="B23" s="9">
        <v>1421</v>
      </c>
      <c r="C23" s="9">
        <v>1379</v>
      </c>
      <c r="D23" s="9">
        <v>1332</v>
      </c>
      <c r="E23" s="9">
        <v>1489</v>
      </c>
      <c r="F23" s="9">
        <v>1470</v>
      </c>
      <c r="G23" s="9">
        <v>1735</v>
      </c>
      <c r="H23" s="9">
        <v>1583</v>
      </c>
      <c r="I23" s="9">
        <v>1728</v>
      </c>
      <c r="J23" s="9">
        <v>2094</v>
      </c>
      <c r="K23" s="9">
        <v>2145</v>
      </c>
      <c r="L23" s="9">
        <v>2450</v>
      </c>
      <c r="M23" s="10">
        <v>1201201.5876451682</v>
      </c>
      <c r="N23" s="10">
        <v>1223796.9980999881</v>
      </c>
      <c r="O23" s="10">
        <v>1246202.149897018</v>
      </c>
      <c r="P23" s="22">
        <v>1268459.5881601477</v>
      </c>
      <c r="Q23" s="22">
        <v>1290518.8130064905</v>
      </c>
      <c r="R23" s="22">
        <v>1312330.1865867362</v>
      </c>
      <c r="S23" s="9">
        <v>1333853.4802343145</v>
      </c>
      <c r="T23" s="9">
        <v>1355248.7951156569</v>
      </c>
      <c r="U23" s="9">
        <v>1376671.0176497374</v>
      </c>
      <c r="V23" s="9">
        <v>1398028.5317902574</v>
      </c>
      <c r="W23" s="9">
        <v>1419319.478824801</v>
      </c>
      <c r="X23" s="23">
        <f t="shared" si="7"/>
        <v>11.829821194173777</v>
      </c>
      <c r="Y23" s="23">
        <f t="shared" si="17"/>
        <v>11.268208715505702</v>
      </c>
      <c r="Z23" s="23">
        <f t="shared" si="18"/>
        <v>10.688474579425755</v>
      </c>
      <c r="AA23" s="23">
        <f t="shared" si="19"/>
        <v>11.738647520964683</v>
      </c>
      <c r="AB23" s="23">
        <f t="shared" si="20"/>
        <v>11.390767691137928</v>
      </c>
      <c r="AC23" s="23">
        <f t="shared" si="21"/>
        <v>13.220758142526567</v>
      </c>
      <c r="AD23" s="23">
        <f t="shared" si="22"/>
        <v>11.86787022306167</v>
      </c>
      <c r="AE23" s="23">
        <f t="shared" si="23"/>
        <v>12.750426388333608</v>
      </c>
      <c r="AF23" s="23">
        <f t="shared" si="24"/>
        <v>15.210605679597235</v>
      </c>
      <c r="AG23" s="23">
        <f t="shared" si="16"/>
        <v>15.343034503403175</v>
      </c>
      <c r="AH23" s="23">
        <f t="shared" si="16"/>
        <v>17.261793673321559</v>
      </c>
      <c r="AI23" s="24">
        <f t="shared" si="15"/>
        <v>12</v>
      </c>
      <c r="AJ23" s="24">
        <f t="shared" si="0"/>
        <v>13</v>
      </c>
      <c r="AK23" s="24">
        <f t="shared" si="1"/>
        <v>15</v>
      </c>
      <c r="AL23" s="24">
        <f t="shared" si="2"/>
        <v>13</v>
      </c>
      <c r="AM23" s="24">
        <f t="shared" si="3"/>
        <v>17</v>
      </c>
      <c r="AN23" s="24">
        <f t="shared" si="4"/>
        <v>14</v>
      </c>
      <c r="AO23" s="24">
        <f t="shared" si="5"/>
        <v>15</v>
      </c>
      <c r="AP23" s="24">
        <f t="shared" si="6"/>
        <v>12</v>
      </c>
      <c r="AQ23" s="24">
        <f t="shared" si="6"/>
        <v>7</v>
      </c>
      <c r="AR23" s="24">
        <f t="shared" si="6"/>
        <v>7</v>
      </c>
      <c r="AS23" s="24">
        <f t="shared" si="6"/>
        <v>7</v>
      </c>
    </row>
    <row r="24" spans="1:45" x14ac:dyDescent="0.25">
      <c r="A24" s="8" t="s">
        <v>24</v>
      </c>
      <c r="B24" s="9">
        <v>5877</v>
      </c>
      <c r="C24" s="9">
        <v>5885</v>
      </c>
      <c r="D24" s="9">
        <v>6083</v>
      </c>
      <c r="E24" s="9">
        <v>6138</v>
      </c>
      <c r="F24" s="9">
        <v>6602</v>
      </c>
      <c r="G24" s="9">
        <v>7011</v>
      </c>
      <c r="H24" s="9">
        <v>7383</v>
      </c>
      <c r="I24" s="9">
        <v>7359</v>
      </c>
      <c r="J24" s="9">
        <v>7669</v>
      </c>
      <c r="K24" s="9">
        <v>7685</v>
      </c>
      <c r="L24" s="9">
        <v>8205</v>
      </c>
      <c r="M24" s="10">
        <v>5013589.0098940507</v>
      </c>
      <c r="N24" s="10">
        <v>5085848.1830616286</v>
      </c>
      <c r="O24" s="10">
        <v>5157780.4108811915</v>
      </c>
      <c r="P24" s="22">
        <v>5229491.7785116518</v>
      </c>
      <c r="Q24" s="22">
        <v>5300618.5585026415</v>
      </c>
      <c r="R24" s="22">
        <v>5370849.1504492033</v>
      </c>
      <c r="S24" s="9">
        <v>5440277.4992876118</v>
      </c>
      <c r="T24" s="9">
        <v>5509070.0104024541</v>
      </c>
      <c r="U24" s="9">
        <v>5577392.0288291648</v>
      </c>
      <c r="V24" s="9">
        <v>5645117.9154313225</v>
      </c>
      <c r="W24" s="9">
        <v>5712196.9299993198</v>
      </c>
      <c r="X24" s="23">
        <f t="shared" si="7"/>
        <v>11.722141540525268</v>
      </c>
      <c r="Y24" s="23">
        <f t="shared" si="17"/>
        <v>11.571324562144696</v>
      </c>
      <c r="Z24" s="23">
        <f t="shared" si="18"/>
        <v>11.793832841675275</v>
      </c>
      <c r="AA24" s="23">
        <f t="shared" si="19"/>
        <v>11.737278228873926</v>
      </c>
      <c r="AB24" s="23">
        <f t="shared" si="20"/>
        <v>12.455150143580568</v>
      </c>
      <c r="AC24" s="23">
        <f t="shared" si="21"/>
        <v>13.053801742716269</v>
      </c>
      <c r="AD24" s="23">
        <f t="shared" si="22"/>
        <v>13.570998907623338</v>
      </c>
      <c r="AE24" s="23">
        <f t="shared" si="23"/>
        <v>13.357971465427797</v>
      </c>
      <c r="AF24" s="23">
        <f t="shared" si="24"/>
        <v>13.750154122857879</v>
      </c>
      <c r="AG24" s="23">
        <f t="shared" si="16"/>
        <v>13.613533171720855</v>
      </c>
      <c r="AH24" s="23">
        <f t="shared" si="16"/>
        <v>14.364000577271725</v>
      </c>
      <c r="AI24" s="24">
        <f t="shared" si="15"/>
        <v>13</v>
      </c>
      <c r="AJ24" s="24">
        <f t="shared" si="0"/>
        <v>12</v>
      </c>
      <c r="AK24" s="24">
        <f t="shared" si="1"/>
        <v>12</v>
      </c>
      <c r="AL24" s="24">
        <f t="shared" si="2"/>
        <v>14</v>
      </c>
      <c r="AM24" s="24">
        <f t="shared" si="3"/>
        <v>14</v>
      </c>
      <c r="AN24" s="24">
        <f t="shared" si="4"/>
        <v>16</v>
      </c>
      <c r="AO24" s="24">
        <f t="shared" si="5"/>
        <v>10</v>
      </c>
      <c r="AP24" s="24">
        <f t="shared" si="6"/>
        <v>11</v>
      </c>
      <c r="AQ24" s="24">
        <f t="shared" si="6"/>
        <v>10</v>
      </c>
      <c r="AR24" s="24">
        <f t="shared" si="6"/>
        <v>12</v>
      </c>
      <c r="AS24" s="24">
        <f t="shared" si="6"/>
        <v>13</v>
      </c>
    </row>
    <row r="25" spans="1:45" x14ac:dyDescent="0.25">
      <c r="A25" s="8" t="s">
        <v>25</v>
      </c>
      <c r="B25" s="9">
        <v>8027</v>
      </c>
      <c r="C25" s="9">
        <v>8444</v>
      </c>
      <c r="D25" s="9">
        <v>8684</v>
      </c>
      <c r="E25" s="9">
        <v>8829</v>
      </c>
      <c r="F25" s="9">
        <v>8201</v>
      </c>
      <c r="G25" s="9">
        <v>8184</v>
      </c>
      <c r="H25" s="9">
        <v>8219</v>
      </c>
      <c r="I25" s="9">
        <v>8202</v>
      </c>
      <c r="J25" s="9">
        <v>8094</v>
      </c>
      <c r="K25" s="9">
        <v>8327</v>
      </c>
      <c r="L25" s="9">
        <v>9089</v>
      </c>
      <c r="M25" s="10">
        <v>3986206.2670841366</v>
      </c>
      <c r="N25" s="10">
        <v>4012295.2331738295</v>
      </c>
      <c r="O25" s="10">
        <v>4037357.0873193438</v>
      </c>
      <c r="P25" s="22">
        <v>4061497.0205021091</v>
      </c>
      <c r="Q25" s="22">
        <v>4084674.0375985382</v>
      </c>
      <c r="R25" s="22">
        <v>4106821.6016708929</v>
      </c>
      <c r="S25" s="9">
        <v>4127899.231044353</v>
      </c>
      <c r="T25" s="9">
        <v>4148078.27374133</v>
      </c>
      <c r="U25" s="9">
        <v>4167532.7334248843</v>
      </c>
      <c r="V25" s="9">
        <v>4186173.2069188547</v>
      </c>
      <c r="W25" s="9">
        <v>4204007.3744150354</v>
      </c>
      <c r="X25" s="23">
        <f t="shared" si="7"/>
        <v>20.136940896115888</v>
      </c>
      <c r="Y25" s="23">
        <f t="shared" si="17"/>
        <v>21.045310749280475</v>
      </c>
      <c r="Z25" s="23">
        <f t="shared" si="18"/>
        <v>21.509120477044195</v>
      </c>
      <c r="AA25" s="23">
        <f t="shared" si="19"/>
        <v>21.73828998379642</v>
      </c>
      <c r="AB25" s="23">
        <f t="shared" si="20"/>
        <v>20.077489475320611</v>
      </c>
      <c r="AC25" s="23">
        <f t="shared" si="21"/>
        <v>19.927819598178491</v>
      </c>
      <c r="AD25" s="23">
        <f t="shared" si="22"/>
        <v>19.910854262594498</v>
      </c>
      <c r="AE25" s="23">
        <f t="shared" si="23"/>
        <v>19.773011642333991</v>
      </c>
      <c r="AF25" s="23">
        <f t="shared" si="24"/>
        <v>19.421563111151233</v>
      </c>
      <c r="AG25" s="23">
        <f t="shared" si="16"/>
        <v>19.891675734384897</v>
      </c>
      <c r="AH25" s="23">
        <f t="shared" si="16"/>
        <v>21.619847898731827</v>
      </c>
      <c r="AI25" s="24">
        <f t="shared" si="15"/>
        <v>5</v>
      </c>
      <c r="AJ25" s="24">
        <f t="shared" si="0"/>
        <v>6</v>
      </c>
      <c r="AK25" s="24">
        <f t="shared" si="1"/>
        <v>5</v>
      </c>
      <c r="AL25" s="24">
        <f t="shared" si="2"/>
        <v>3</v>
      </c>
      <c r="AM25" s="24">
        <f t="shared" si="3"/>
        <v>5</v>
      </c>
      <c r="AN25" s="24">
        <f t="shared" si="4"/>
        <v>6</v>
      </c>
      <c r="AO25" s="24">
        <f t="shared" si="5"/>
        <v>6</v>
      </c>
      <c r="AP25" s="24">
        <f t="shared" si="6"/>
        <v>5</v>
      </c>
      <c r="AQ25" s="24">
        <f t="shared" si="6"/>
        <v>5</v>
      </c>
      <c r="AR25" s="24">
        <f t="shared" si="6"/>
        <v>3</v>
      </c>
      <c r="AS25" s="24">
        <f t="shared" si="6"/>
        <v>3</v>
      </c>
    </row>
    <row r="26" spans="1:45" x14ac:dyDescent="0.25">
      <c r="A26" s="8" t="s">
        <v>26</v>
      </c>
      <c r="B26" s="9">
        <v>6042</v>
      </c>
      <c r="C26" s="9">
        <v>6038</v>
      </c>
      <c r="D26" s="9">
        <v>6378</v>
      </c>
      <c r="E26" s="9">
        <v>2470</v>
      </c>
      <c r="F26" s="9">
        <v>5556</v>
      </c>
      <c r="G26" s="9">
        <v>5722</v>
      </c>
      <c r="H26" s="9">
        <v>6350</v>
      </c>
      <c r="I26" s="9">
        <v>6230</v>
      </c>
      <c r="J26" s="9">
        <v>6291</v>
      </c>
      <c r="K26" s="9">
        <v>6256</v>
      </c>
      <c r="L26" s="9">
        <v>6632</v>
      </c>
      <c r="M26" s="10">
        <v>6131497.8791861236</v>
      </c>
      <c r="N26" s="10">
        <v>6193836.1887825262</v>
      </c>
      <c r="O26" s="10">
        <v>6254596.7471156567</v>
      </c>
      <c r="P26" s="22">
        <v>6313789.1020050645</v>
      </c>
      <c r="Q26" s="22">
        <v>6371380.8151523173</v>
      </c>
      <c r="R26" s="22">
        <v>6427326.7831650395</v>
      </c>
      <c r="S26" s="9">
        <v>6481536.017007133</v>
      </c>
      <c r="T26" s="9">
        <v>6534228.1510171425</v>
      </c>
      <c r="U26" s="9">
        <v>6585610.936675515</v>
      </c>
      <c r="V26" s="9">
        <v>6635543.5096821943</v>
      </c>
      <c r="W26" s="9">
        <v>6684002.7238643579</v>
      </c>
      <c r="X26" s="23">
        <f t="shared" si="7"/>
        <v>9.8540358637488374</v>
      </c>
      <c r="Y26" s="23">
        <f t="shared" si="17"/>
        <v>9.7484011781506972</v>
      </c>
      <c r="Z26" s="23">
        <f t="shared" si="18"/>
        <v>10.197300094432549</v>
      </c>
      <c r="AA26" s="23">
        <f t="shared" si="19"/>
        <v>3.9120723864780413</v>
      </c>
      <c r="AB26" s="23">
        <f t="shared" si="20"/>
        <v>8.7202447337425024</v>
      </c>
      <c r="AC26" s="23">
        <f t="shared" si="21"/>
        <v>8.9026125371243179</v>
      </c>
      <c r="AD26" s="23">
        <f t="shared" si="22"/>
        <v>9.7970604241618187</v>
      </c>
      <c r="AE26" s="23">
        <f t="shared" si="23"/>
        <v>9.5344084351113683</v>
      </c>
      <c r="AF26" s="23">
        <f t="shared" si="24"/>
        <v>9.5526444858216326</v>
      </c>
      <c r="AG26" s="23">
        <f t="shared" si="16"/>
        <v>9.4280144360015328</v>
      </c>
      <c r="AH26" s="23">
        <f t="shared" si="16"/>
        <v>9.9221982305921443</v>
      </c>
      <c r="AI26" s="24">
        <f t="shared" si="15"/>
        <v>19</v>
      </c>
      <c r="AJ26" s="24">
        <f t="shared" si="0"/>
        <v>18</v>
      </c>
      <c r="AK26" s="24">
        <f t="shared" si="1"/>
        <v>17</v>
      </c>
      <c r="AL26" s="24">
        <f t="shared" si="2"/>
        <v>28</v>
      </c>
      <c r="AM26" s="24">
        <f t="shared" si="3"/>
        <v>21</v>
      </c>
      <c r="AN26" s="24">
        <f t="shared" si="4"/>
        <v>22</v>
      </c>
      <c r="AO26" s="24">
        <f t="shared" si="5"/>
        <v>18</v>
      </c>
      <c r="AP26" s="24">
        <f t="shared" si="6"/>
        <v>19</v>
      </c>
      <c r="AQ26" s="24">
        <f t="shared" si="6"/>
        <v>18</v>
      </c>
      <c r="AR26" s="24">
        <f t="shared" si="6"/>
        <v>20</v>
      </c>
      <c r="AS26" s="24">
        <f t="shared" si="6"/>
        <v>20</v>
      </c>
    </row>
    <row r="27" spans="1:45" x14ac:dyDescent="0.25">
      <c r="A27" s="8" t="s">
        <v>27</v>
      </c>
      <c r="B27" s="9">
        <v>868</v>
      </c>
      <c r="C27" s="9">
        <v>950</v>
      </c>
      <c r="D27" s="9">
        <v>956</v>
      </c>
      <c r="E27" s="9">
        <v>834</v>
      </c>
      <c r="F27" s="9">
        <v>862</v>
      </c>
      <c r="G27" s="9">
        <v>1196</v>
      </c>
      <c r="H27" s="9">
        <v>1163</v>
      </c>
      <c r="I27" s="9">
        <v>1109</v>
      </c>
      <c r="J27" s="9">
        <v>1166</v>
      </c>
      <c r="K27" s="9">
        <v>1070</v>
      </c>
      <c r="L27" s="9">
        <v>1155</v>
      </c>
      <c r="M27" s="10">
        <v>1974436.204338284</v>
      </c>
      <c r="N27" s="10">
        <v>2004471.5032485782</v>
      </c>
      <c r="O27" s="10">
        <v>2034029.9206428404</v>
      </c>
      <c r="P27" s="22">
        <v>2063148.030114267</v>
      </c>
      <c r="Q27" s="22">
        <v>2091823.1692787874</v>
      </c>
      <c r="R27" s="22">
        <v>2120042.5732524926</v>
      </c>
      <c r="S27" s="9">
        <v>2147764.5303323208</v>
      </c>
      <c r="T27" s="9">
        <v>2175088.9035249529</v>
      </c>
      <c r="U27" s="9">
        <v>2202108.0527317827</v>
      </c>
      <c r="V27" s="9">
        <v>2228749.9350092337</v>
      </c>
      <c r="W27" s="9">
        <v>2254994.814058606</v>
      </c>
      <c r="X27" s="23">
        <f t="shared" si="7"/>
        <v>4.3961916728066832</v>
      </c>
      <c r="Y27" s="23">
        <f t="shared" si="17"/>
        <v>4.7394038700992631</v>
      </c>
      <c r="Z27" s="23">
        <f t="shared" si="18"/>
        <v>4.7000291898256004</v>
      </c>
      <c r="AA27" s="23">
        <f t="shared" si="19"/>
        <v>4.0423662666309461</v>
      </c>
      <c r="AB27" s="23">
        <f t="shared" si="20"/>
        <v>4.1208072109517637</v>
      </c>
      <c r="AC27" s="23">
        <f t="shared" si="21"/>
        <v>5.6413961450082581</v>
      </c>
      <c r="AD27" s="23">
        <f t="shared" si="22"/>
        <v>5.4149325197211002</v>
      </c>
      <c r="AE27" s="23">
        <f t="shared" si="23"/>
        <v>5.0986421667765063</v>
      </c>
      <c r="AF27" s="23">
        <f t="shared" si="24"/>
        <v>5.2949263709087351</v>
      </c>
      <c r="AG27" s="23">
        <f t="shared" si="16"/>
        <v>4.8008975039883381</v>
      </c>
      <c r="AH27" s="23">
        <f t="shared" si="16"/>
        <v>5.1219629987582849</v>
      </c>
      <c r="AI27" s="24">
        <f t="shared" si="15"/>
        <v>27</v>
      </c>
      <c r="AJ27" s="24">
        <f t="shared" si="0"/>
        <v>26</v>
      </c>
      <c r="AK27" s="24">
        <f t="shared" si="1"/>
        <v>27</v>
      </c>
      <c r="AL27" s="24">
        <f t="shared" si="2"/>
        <v>27</v>
      </c>
      <c r="AM27" s="24">
        <f t="shared" si="3"/>
        <v>29</v>
      </c>
      <c r="AN27" s="24">
        <f t="shared" si="4"/>
        <v>27</v>
      </c>
      <c r="AO27" s="24">
        <f t="shared" si="5"/>
        <v>27</v>
      </c>
      <c r="AP27" s="24">
        <f t="shared" si="6"/>
        <v>30</v>
      </c>
      <c r="AQ27" s="24">
        <f t="shared" si="6"/>
        <v>28</v>
      </c>
      <c r="AR27" s="24">
        <f t="shared" si="6"/>
        <v>30</v>
      </c>
      <c r="AS27" s="24">
        <f t="shared" si="6"/>
        <v>30</v>
      </c>
    </row>
    <row r="28" spans="1:45" x14ac:dyDescent="0.25">
      <c r="A28" s="8" t="s">
        <v>28</v>
      </c>
      <c r="B28" s="9">
        <v>1690</v>
      </c>
      <c r="C28" s="9">
        <v>1095</v>
      </c>
      <c r="D28" s="9">
        <v>1876</v>
      </c>
      <c r="E28" s="9">
        <v>1299</v>
      </c>
      <c r="F28" s="9">
        <v>1457</v>
      </c>
      <c r="G28" s="9">
        <v>2132</v>
      </c>
      <c r="H28" s="9">
        <v>2328</v>
      </c>
      <c r="I28" s="9">
        <v>2304</v>
      </c>
      <c r="J28" s="9">
        <v>2199</v>
      </c>
      <c r="K28" s="9">
        <v>2627</v>
      </c>
      <c r="L28" s="9">
        <v>2937</v>
      </c>
      <c r="M28" s="10">
        <v>1529877.1927656257</v>
      </c>
      <c r="N28" s="10">
        <v>1574823.6120789647</v>
      </c>
      <c r="O28" s="10">
        <v>1619762.4757981952</v>
      </c>
      <c r="P28" s="22">
        <v>1664666.5530098614</v>
      </c>
      <c r="Q28" s="22">
        <v>1709478.7003161616</v>
      </c>
      <c r="R28" s="22">
        <v>1754144.0816864274</v>
      </c>
      <c r="S28" s="9">
        <v>1798603.3141975007</v>
      </c>
      <c r="T28" s="9">
        <v>1842896.2379108777</v>
      </c>
      <c r="U28" s="9">
        <v>1887085.3967426771</v>
      </c>
      <c r="V28" s="9">
        <v>1931113.0809131532</v>
      </c>
      <c r="W28" s="9">
        <v>1974939.1231530835</v>
      </c>
      <c r="X28" s="23">
        <f t="shared" si="7"/>
        <v>11.04663830529373</v>
      </c>
      <c r="Y28" s="23">
        <f t="shared" si="17"/>
        <v>6.9531596529370212</v>
      </c>
      <c r="Z28" s="23">
        <f t="shared" si="18"/>
        <v>11.58194505694753</v>
      </c>
      <c r="AA28" s="23">
        <f t="shared" si="19"/>
        <v>7.8033645696268445</v>
      </c>
      <c r="AB28" s="23">
        <f t="shared" si="20"/>
        <v>8.5230661237869381</v>
      </c>
      <c r="AC28" s="23">
        <f t="shared" si="21"/>
        <v>12.15407572421476</v>
      </c>
      <c r="AD28" s="23">
        <f t="shared" si="22"/>
        <v>12.943376572386141</v>
      </c>
      <c r="AE28" s="23">
        <f t="shared" si="23"/>
        <v>12.502060358058104</v>
      </c>
      <c r="AF28" s="23">
        <f t="shared" si="24"/>
        <v>11.652890768990755</v>
      </c>
      <c r="AG28" s="23">
        <f t="shared" si="16"/>
        <v>13.603553442648668</v>
      </c>
      <c r="AH28" s="23">
        <f t="shared" si="16"/>
        <v>14.871344466106587</v>
      </c>
      <c r="AI28" s="24">
        <f t="shared" si="15"/>
        <v>15</v>
      </c>
      <c r="AJ28" s="24">
        <f t="shared" si="0"/>
        <v>22</v>
      </c>
      <c r="AK28" s="24">
        <f t="shared" si="1"/>
        <v>13</v>
      </c>
      <c r="AL28" s="24">
        <f t="shared" si="2"/>
        <v>22</v>
      </c>
      <c r="AM28" s="24">
        <f t="shared" si="3"/>
        <v>22</v>
      </c>
      <c r="AN28" s="24">
        <f t="shared" si="4"/>
        <v>19</v>
      </c>
      <c r="AO28" s="24">
        <f t="shared" si="5"/>
        <v>12</v>
      </c>
      <c r="AP28" s="24">
        <f t="shared" si="6"/>
        <v>14</v>
      </c>
      <c r="AQ28" s="24">
        <f t="shared" si="6"/>
        <v>14</v>
      </c>
      <c r="AR28" s="24">
        <f t="shared" si="6"/>
        <v>13</v>
      </c>
      <c r="AS28" s="24">
        <f t="shared" si="6"/>
        <v>10</v>
      </c>
    </row>
    <row r="29" spans="1:45" x14ac:dyDescent="0.25">
      <c r="A29" s="8" t="s">
        <v>29</v>
      </c>
      <c r="B29" s="9">
        <v>3320</v>
      </c>
      <c r="C29" s="9">
        <v>3423</v>
      </c>
      <c r="D29" s="9">
        <v>3280</v>
      </c>
      <c r="E29" s="9">
        <v>3250</v>
      </c>
      <c r="F29" s="9">
        <v>3213</v>
      </c>
      <c r="G29" s="9">
        <v>4278</v>
      </c>
      <c r="H29" s="9">
        <v>2736</v>
      </c>
      <c r="I29" s="9">
        <v>3632</v>
      </c>
      <c r="J29" s="9">
        <v>3425</v>
      </c>
      <c r="K29" s="9">
        <v>3541</v>
      </c>
      <c r="L29" s="9">
        <v>4514</v>
      </c>
      <c r="M29" s="10">
        <v>2728207.6436502817</v>
      </c>
      <c r="N29" s="10">
        <v>2753477.870245399</v>
      </c>
      <c r="O29" s="10">
        <v>2777994.7464357908</v>
      </c>
      <c r="P29" s="22">
        <v>2801839.3669779641</v>
      </c>
      <c r="Q29" s="22">
        <v>2824975.9833282959</v>
      </c>
      <c r="R29" s="22">
        <v>2847349.4019960407</v>
      </c>
      <c r="S29" s="9">
        <v>2868906.0013391594</v>
      </c>
      <c r="T29" s="9">
        <v>2889855.9017757154</v>
      </c>
      <c r="U29" s="9">
        <v>2910398.6787450556</v>
      </c>
      <c r="V29" s="9">
        <v>2930426.2276288979</v>
      </c>
      <c r="W29" s="9">
        <v>2949933.3413879108</v>
      </c>
      <c r="X29" s="23">
        <f t="shared" si="7"/>
        <v>12.169161712185195</v>
      </c>
      <c r="Y29" s="23">
        <f t="shared" si="17"/>
        <v>12.431550792507117</v>
      </c>
      <c r="Z29" s="23">
        <f t="shared" si="18"/>
        <v>11.807077764305673</v>
      </c>
      <c r="AA29" s="23">
        <f t="shared" si="19"/>
        <v>11.599522935911267</v>
      </c>
      <c r="AB29" s="23">
        <f t="shared" si="20"/>
        <v>11.37354801938722</v>
      </c>
      <c r="AC29" s="23">
        <f t="shared" si="21"/>
        <v>15.024499617086152</v>
      </c>
      <c r="AD29" s="23">
        <f t="shared" si="22"/>
        <v>9.5367362985154589</v>
      </c>
      <c r="AE29" s="23">
        <f t="shared" si="23"/>
        <v>12.568100706226435</v>
      </c>
      <c r="AF29" s="23">
        <f t="shared" si="24"/>
        <v>11.768147178643021</v>
      </c>
      <c r="AG29" s="23">
        <f t="shared" si="16"/>
        <v>12.083566433491612</v>
      </c>
      <c r="AH29" s="23">
        <f t="shared" si="16"/>
        <v>15.302040682303057</v>
      </c>
      <c r="AI29" s="24">
        <f t="shared" si="15"/>
        <v>11</v>
      </c>
      <c r="AJ29" s="24">
        <f t="shared" si="0"/>
        <v>11</v>
      </c>
      <c r="AK29" s="24">
        <f t="shared" si="1"/>
        <v>11</v>
      </c>
      <c r="AL29" s="24">
        <f t="shared" si="2"/>
        <v>16</v>
      </c>
      <c r="AM29" s="24">
        <f t="shared" si="3"/>
        <v>18</v>
      </c>
      <c r="AN29" s="24">
        <f t="shared" si="4"/>
        <v>9</v>
      </c>
      <c r="AO29" s="24">
        <f t="shared" si="5"/>
        <v>20</v>
      </c>
      <c r="AP29" s="24">
        <f t="shared" si="6"/>
        <v>13</v>
      </c>
      <c r="AQ29" s="24">
        <f t="shared" si="6"/>
        <v>13</v>
      </c>
      <c r="AR29" s="24">
        <f t="shared" si="6"/>
        <v>14</v>
      </c>
      <c r="AS29" s="24">
        <f t="shared" si="6"/>
        <v>9</v>
      </c>
    </row>
    <row r="30" spans="1:45" x14ac:dyDescent="0.25">
      <c r="A30" s="2" t="s">
        <v>30</v>
      </c>
      <c r="B30" s="17">
        <v>729</v>
      </c>
      <c r="C30" s="17">
        <v>808</v>
      </c>
      <c r="D30" s="17">
        <v>2269</v>
      </c>
      <c r="E30" s="17">
        <v>2921</v>
      </c>
      <c r="F30" s="17">
        <v>2462</v>
      </c>
      <c r="G30" s="17">
        <v>2738</v>
      </c>
      <c r="H30" s="17">
        <v>1839</v>
      </c>
      <c r="I30" s="17">
        <v>1811</v>
      </c>
      <c r="J30" s="17">
        <v>1467</v>
      </c>
      <c r="K30" s="17">
        <v>1548</v>
      </c>
      <c r="L30" s="17">
        <v>1691</v>
      </c>
      <c r="M30" s="18">
        <v>2958690.7415419556</v>
      </c>
      <c r="N30" s="18">
        <v>2984571.4628968313</v>
      </c>
      <c r="O30" s="18">
        <v>3009952.1008498557</v>
      </c>
      <c r="P30" s="28">
        <v>3034942.3178776875</v>
      </c>
      <c r="Q30" s="28">
        <v>3059321.6628199127</v>
      </c>
      <c r="R30" s="28">
        <v>3082892.6074153516</v>
      </c>
      <c r="S30" s="17">
        <v>3105703.8517652033</v>
      </c>
      <c r="T30" s="17">
        <v>3127923.1612816527</v>
      </c>
      <c r="U30" s="17">
        <v>3149712.448275229</v>
      </c>
      <c r="V30" s="17">
        <v>3170971.742726272</v>
      </c>
      <c r="W30" s="17">
        <v>3191685.764757433</v>
      </c>
      <c r="X30" s="29">
        <f t="shared" si="7"/>
        <v>2.4639276750501922</v>
      </c>
      <c r="Y30" s="29">
        <f t="shared" si="17"/>
        <v>2.7072563349371217</v>
      </c>
      <c r="Z30" s="29">
        <f t="shared" si="18"/>
        <v>7.5383259400020055</v>
      </c>
      <c r="AA30" s="29">
        <f t="shared" si="19"/>
        <v>9.6245651286138241</v>
      </c>
      <c r="AB30" s="29">
        <f t="shared" si="20"/>
        <v>8.047535602159158</v>
      </c>
      <c r="AC30" s="29">
        <f t="shared" si="21"/>
        <v>8.8812694720997634</v>
      </c>
      <c r="AD30" s="29">
        <f t="shared" si="22"/>
        <v>5.92136303966896</v>
      </c>
      <c r="AE30" s="29">
        <f t="shared" si="23"/>
        <v>5.7897841686684872</v>
      </c>
      <c r="AF30" s="29">
        <f t="shared" si="24"/>
        <v>4.6575680291174635</v>
      </c>
      <c r="AG30" s="29">
        <f t="shared" si="16"/>
        <v>4.881784278118773</v>
      </c>
      <c r="AH30" s="29">
        <f t="shared" si="16"/>
        <v>5.2981406210849693</v>
      </c>
      <c r="AI30" s="30">
        <f t="shared" si="15"/>
        <v>30</v>
      </c>
      <c r="AJ30" s="30">
        <f t="shared" si="0"/>
        <v>31</v>
      </c>
      <c r="AK30" s="30">
        <f t="shared" si="1"/>
        <v>23</v>
      </c>
      <c r="AL30" s="30">
        <f t="shared" si="2"/>
        <v>19</v>
      </c>
      <c r="AM30" s="30">
        <f t="shared" si="3"/>
        <v>23</v>
      </c>
      <c r="AN30" s="30">
        <f t="shared" si="4"/>
        <v>23</v>
      </c>
      <c r="AO30" s="30">
        <f t="shared" si="5"/>
        <v>25</v>
      </c>
      <c r="AP30" s="30">
        <f t="shared" si="6"/>
        <v>27</v>
      </c>
      <c r="AQ30" s="30">
        <f t="shared" si="6"/>
        <v>29</v>
      </c>
      <c r="AR30" s="30">
        <f t="shared" si="6"/>
        <v>29</v>
      </c>
      <c r="AS30" s="30">
        <f t="shared" si="6"/>
        <v>29</v>
      </c>
    </row>
    <row r="31" spans="1:45" x14ac:dyDescent="0.25">
      <c r="A31" s="8" t="s">
        <v>31</v>
      </c>
      <c r="B31" s="9">
        <v>891</v>
      </c>
      <c r="C31" s="9">
        <v>819</v>
      </c>
      <c r="D31" s="9">
        <v>835</v>
      </c>
      <c r="E31" s="9">
        <v>829</v>
      </c>
      <c r="F31" s="9">
        <v>866</v>
      </c>
      <c r="G31" s="9">
        <v>913</v>
      </c>
      <c r="H31" s="9">
        <v>1587</v>
      </c>
      <c r="I31" s="9">
        <v>1792</v>
      </c>
      <c r="J31" s="9">
        <v>2287</v>
      </c>
      <c r="K31" s="9">
        <v>2744</v>
      </c>
      <c r="L31" s="9">
        <v>3651</v>
      </c>
      <c r="M31" s="10">
        <v>2892464.4076600317</v>
      </c>
      <c r="N31" s="10">
        <v>2932821.2351938169</v>
      </c>
      <c r="O31" s="10">
        <v>2972579.7823248846</v>
      </c>
      <c r="P31" s="22">
        <v>3011809.621685918</v>
      </c>
      <c r="Q31" s="22">
        <v>3050472.7085006237</v>
      </c>
      <c r="R31" s="22">
        <v>3088524.4261311307</v>
      </c>
      <c r="S31" s="9">
        <v>3125864.5542761027</v>
      </c>
      <c r="T31" s="9">
        <v>3162762.901881475</v>
      </c>
      <c r="U31" s="9">
        <v>3199479.2660746458</v>
      </c>
      <c r="V31" s="9">
        <v>3235842.790578533</v>
      </c>
      <c r="W31" s="9">
        <v>3271823.8227648092</v>
      </c>
      <c r="X31" s="23">
        <f t="shared" si="7"/>
        <v>3.0804181985451224</v>
      </c>
      <c r="Y31" s="23">
        <f t="shared" si="17"/>
        <v>2.7925329719111773</v>
      </c>
      <c r="Z31" s="23">
        <f t="shared" si="18"/>
        <v>2.8090078690737044</v>
      </c>
      <c r="AA31" s="23">
        <f t="shared" si="19"/>
        <v>2.7524980132573962</v>
      </c>
      <c r="AB31" s="23">
        <f t="shared" si="20"/>
        <v>2.8389042707602474</v>
      </c>
      <c r="AC31" s="23">
        <f t="shared" si="21"/>
        <v>2.9561041909701782</v>
      </c>
      <c r="AD31" s="23">
        <f t="shared" si="22"/>
        <v>5.0769954118102287</v>
      </c>
      <c r="AE31" s="23">
        <f t="shared" si="23"/>
        <v>5.6659321472816355</v>
      </c>
      <c r="AF31" s="23">
        <f t="shared" si="24"/>
        <v>7.148038195621309</v>
      </c>
      <c r="AG31" s="23">
        <f t="shared" si="16"/>
        <v>8.4800164210369537</v>
      </c>
      <c r="AH31" s="23">
        <f t="shared" si="16"/>
        <v>11.158913797854719</v>
      </c>
      <c r="AI31" s="24">
        <f t="shared" si="15"/>
        <v>29</v>
      </c>
      <c r="AJ31" s="24">
        <f t="shared" si="0"/>
        <v>30</v>
      </c>
      <c r="AK31" s="24">
        <f t="shared" si="1"/>
        <v>31</v>
      </c>
      <c r="AL31" s="24">
        <f t="shared" si="2"/>
        <v>31</v>
      </c>
      <c r="AM31" s="24">
        <f t="shared" si="3"/>
        <v>31</v>
      </c>
      <c r="AN31" s="24">
        <f t="shared" si="4"/>
        <v>31</v>
      </c>
      <c r="AO31" s="24">
        <f t="shared" si="5"/>
        <v>29</v>
      </c>
      <c r="AP31" s="24">
        <f t="shared" si="6"/>
        <v>28</v>
      </c>
      <c r="AQ31" s="24">
        <f t="shared" si="6"/>
        <v>23</v>
      </c>
      <c r="AR31" s="24">
        <f t="shared" si="6"/>
        <v>22</v>
      </c>
      <c r="AS31" s="24">
        <f t="shared" si="6"/>
        <v>18</v>
      </c>
    </row>
    <row r="32" spans="1:45" x14ac:dyDescent="0.25">
      <c r="A32" s="8" t="s">
        <v>32</v>
      </c>
      <c r="B32" s="9">
        <v>7231</v>
      </c>
      <c r="C32" s="9">
        <v>7927</v>
      </c>
      <c r="D32" s="9">
        <v>8160</v>
      </c>
      <c r="E32" s="9">
        <v>8022</v>
      </c>
      <c r="F32" s="9">
        <v>6790</v>
      </c>
      <c r="G32" s="9">
        <v>7007</v>
      </c>
      <c r="H32" s="9">
        <v>7737</v>
      </c>
      <c r="I32" s="9">
        <v>7549</v>
      </c>
      <c r="J32" s="9">
        <v>7617</v>
      </c>
      <c r="K32" s="9">
        <v>7395</v>
      </c>
      <c r="L32" s="9">
        <v>7027</v>
      </c>
      <c r="M32" s="10">
        <v>2359443.6571973953</v>
      </c>
      <c r="N32" s="10">
        <v>2383899.6587425442</v>
      </c>
      <c r="O32" s="10">
        <v>2407860.4715569192</v>
      </c>
      <c r="P32" s="22">
        <v>2431339.4438247555</v>
      </c>
      <c r="Q32" s="22">
        <v>2454294.5499136471</v>
      </c>
      <c r="R32" s="22">
        <v>2476693.9289628109</v>
      </c>
      <c r="S32" s="9">
        <v>2498557.768589457</v>
      </c>
      <c r="T32" s="9">
        <v>2519893.4243339803</v>
      </c>
      <c r="U32" s="9">
        <v>2540700.3745601894</v>
      </c>
      <c r="V32" s="9">
        <v>2560964.4984972738</v>
      </c>
      <c r="W32" s="9">
        <v>2580691.298669342</v>
      </c>
      <c r="X32" s="23">
        <f t="shared" si="7"/>
        <v>30.647055198551161</v>
      </c>
      <c r="Y32" s="23">
        <f t="shared" si="17"/>
        <v>33.252238494724743</v>
      </c>
      <c r="Z32" s="23">
        <f t="shared" si="18"/>
        <v>33.889006844004356</v>
      </c>
      <c r="AA32" s="23">
        <f t="shared" si="19"/>
        <v>32.994158920815025</v>
      </c>
      <c r="AB32" s="23">
        <f t="shared" si="20"/>
        <v>27.665790971335944</v>
      </c>
      <c r="AC32" s="23">
        <f t="shared" si="21"/>
        <v>28.291747793536963</v>
      </c>
      <c r="AD32" s="23">
        <f t="shared" si="22"/>
        <v>30.965863976672704</v>
      </c>
      <c r="AE32" s="23">
        <f t="shared" si="23"/>
        <v>29.957616171784075</v>
      </c>
      <c r="AF32" s="23">
        <f t="shared" si="24"/>
        <v>29.979922372068561</v>
      </c>
      <c r="AG32" s="23">
        <f t="shared" si="16"/>
        <v>28.875839568800146</v>
      </c>
      <c r="AH32" s="23">
        <f t="shared" si="16"/>
        <v>27.229138191085728</v>
      </c>
      <c r="AI32" s="24">
        <f t="shared" si="15"/>
        <v>2</v>
      </c>
      <c r="AJ32" s="24">
        <f t="shared" si="0"/>
        <v>3</v>
      </c>
      <c r="AK32" s="24">
        <f t="shared" si="1"/>
        <v>2</v>
      </c>
      <c r="AL32" s="24">
        <f t="shared" si="2"/>
        <v>2</v>
      </c>
      <c r="AM32" s="24">
        <f t="shared" si="3"/>
        <v>2</v>
      </c>
      <c r="AN32" s="24">
        <f t="shared" si="4"/>
        <v>2</v>
      </c>
      <c r="AO32" s="24">
        <f t="shared" si="5"/>
        <v>2</v>
      </c>
      <c r="AP32" s="24">
        <f t="shared" si="6"/>
        <v>2</v>
      </c>
      <c r="AQ32" s="24">
        <f t="shared" si="6"/>
        <v>2</v>
      </c>
      <c r="AR32" s="24">
        <f t="shared" si="6"/>
        <v>1</v>
      </c>
      <c r="AS32" s="24">
        <f t="shared" si="6"/>
        <v>1</v>
      </c>
    </row>
    <row r="33" spans="1:45" x14ac:dyDescent="0.25">
      <c r="A33" s="8" t="s">
        <v>33</v>
      </c>
      <c r="B33" s="9">
        <v>2817</v>
      </c>
      <c r="C33" s="9">
        <v>2862</v>
      </c>
      <c r="D33" s="9">
        <v>3158</v>
      </c>
      <c r="E33" s="9">
        <v>3416</v>
      </c>
      <c r="F33" s="9">
        <v>4254</v>
      </c>
      <c r="G33" s="9">
        <v>4933</v>
      </c>
      <c r="H33" s="9">
        <v>4787</v>
      </c>
      <c r="I33" s="9">
        <v>4684</v>
      </c>
      <c r="J33" s="9">
        <v>4543</v>
      </c>
      <c r="K33" s="9">
        <v>4522</v>
      </c>
      <c r="L33" s="9">
        <v>5079</v>
      </c>
      <c r="M33" s="10">
        <v>3502720.5251300801</v>
      </c>
      <c r="N33" s="10">
        <v>3543365.6625587526</v>
      </c>
      <c r="O33" s="10">
        <v>3583294.817245191</v>
      </c>
      <c r="P33" s="22">
        <v>3622604.6291019986</v>
      </c>
      <c r="Q33" s="22">
        <v>3661161.74884712</v>
      </c>
      <c r="R33" s="22">
        <v>3698835.9233985161</v>
      </c>
      <c r="S33" s="9">
        <v>3735588.5432046992</v>
      </c>
      <c r="T33" s="9">
        <v>3771686.8543265709</v>
      </c>
      <c r="U33" s="9">
        <v>3807393.5910801822</v>
      </c>
      <c r="V33" s="9">
        <v>3842551.5125030102</v>
      </c>
      <c r="W33" s="9">
        <v>3877092.1362308864</v>
      </c>
      <c r="X33" s="23">
        <f t="shared" si="7"/>
        <v>8.0423201902338057</v>
      </c>
      <c r="Y33" s="23">
        <f t="shared" si="17"/>
        <v>8.0770664745147371</v>
      </c>
      <c r="Z33" s="23">
        <f t="shared" si="18"/>
        <v>8.8131179851616164</v>
      </c>
      <c r="AA33" s="23">
        <f t="shared" si="19"/>
        <v>9.4296793322620651</v>
      </c>
      <c r="AB33" s="23">
        <f t="shared" si="20"/>
        <v>11.619262659836217</v>
      </c>
      <c r="AC33" s="23">
        <f t="shared" si="21"/>
        <v>13.336628339727827</v>
      </c>
      <c r="AD33" s="23">
        <f t="shared" si="22"/>
        <v>12.814580472755473</v>
      </c>
      <c r="AE33" s="23">
        <f t="shared" si="23"/>
        <v>12.418846476151375</v>
      </c>
      <c r="AF33" s="23">
        <f t="shared" si="24"/>
        <v>11.93204719008607</v>
      </c>
      <c r="AG33" s="23">
        <f t="shared" si="16"/>
        <v>11.768222196335378</v>
      </c>
      <c r="AH33" s="23">
        <f t="shared" si="16"/>
        <v>13.100023991014947</v>
      </c>
      <c r="AI33" s="24">
        <f t="shared" si="15"/>
        <v>20</v>
      </c>
      <c r="AJ33" s="24">
        <f t="shared" si="0"/>
        <v>20</v>
      </c>
      <c r="AK33" s="24">
        <f t="shared" si="1"/>
        <v>20</v>
      </c>
      <c r="AL33" s="24">
        <f t="shared" si="2"/>
        <v>20</v>
      </c>
      <c r="AM33" s="24">
        <f t="shared" si="3"/>
        <v>16</v>
      </c>
      <c r="AN33" s="24">
        <f t="shared" si="4"/>
        <v>13</v>
      </c>
      <c r="AO33" s="24">
        <f t="shared" si="5"/>
        <v>13</v>
      </c>
      <c r="AP33" s="24">
        <f t="shared" si="6"/>
        <v>16</v>
      </c>
      <c r="AQ33" s="24">
        <f t="shared" si="6"/>
        <v>12</v>
      </c>
      <c r="AR33" s="24">
        <f t="shared" si="6"/>
        <v>16</v>
      </c>
      <c r="AS33" s="24">
        <f t="shared" si="6"/>
        <v>15</v>
      </c>
    </row>
    <row r="34" spans="1:45" x14ac:dyDescent="0.25">
      <c r="A34" s="8" t="s">
        <v>34</v>
      </c>
      <c r="B34" s="9">
        <v>1258</v>
      </c>
      <c r="C34" s="9">
        <v>1603</v>
      </c>
      <c r="D34" s="9">
        <v>1798</v>
      </c>
      <c r="E34" s="9">
        <v>1753</v>
      </c>
      <c r="F34" s="9">
        <v>1706</v>
      </c>
      <c r="G34" s="9">
        <v>1766</v>
      </c>
      <c r="H34" s="9">
        <v>1849</v>
      </c>
      <c r="I34" s="9">
        <v>1890</v>
      </c>
      <c r="J34" s="9">
        <v>1984</v>
      </c>
      <c r="K34" s="9">
        <v>1929</v>
      </c>
      <c r="L34" s="9">
        <v>2053</v>
      </c>
      <c r="M34" s="10">
        <v>1260628.4307899494</v>
      </c>
      <c r="N34" s="10">
        <v>1278308.0537130393</v>
      </c>
      <c r="O34" s="10">
        <v>1295780.5536915343</v>
      </c>
      <c r="P34" s="22">
        <v>1313067.148487035</v>
      </c>
      <c r="Q34" s="22">
        <v>1330142.5805135397</v>
      </c>
      <c r="R34" s="22">
        <v>1346978.4743913771</v>
      </c>
      <c r="S34" s="9">
        <v>1363576.2050286045</v>
      </c>
      <c r="T34" s="9">
        <v>1379954.7631283139</v>
      </c>
      <c r="U34" s="9">
        <v>1396131.437161098</v>
      </c>
      <c r="V34" s="9">
        <v>1412087.5538422759</v>
      </c>
      <c r="W34" s="9">
        <v>1427814.8937893938</v>
      </c>
      <c r="X34" s="23">
        <f t="shared" si="7"/>
        <v>9.9791498372894676</v>
      </c>
      <c r="Y34" s="23">
        <f t="shared" si="17"/>
        <v>12.540013303865559</v>
      </c>
      <c r="Z34" s="23">
        <f t="shared" si="18"/>
        <v>13.875806322897025</v>
      </c>
      <c r="AA34" s="23">
        <f t="shared" si="19"/>
        <v>13.350421583693354</v>
      </c>
      <c r="AB34" s="23">
        <f t="shared" si="20"/>
        <v>12.825692711388502</v>
      </c>
      <c r="AC34" s="23">
        <f t="shared" si="21"/>
        <v>13.110825700447476</v>
      </c>
      <c r="AD34" s="23">
        <f t="shared" si="22"/>
        <v>13.55993154750902</v>
      </c>
      <c r="AE34" s="23">
        <f t="shared" si="23"/>
        <v>13.696101136789656</v>
      </c>
      <c r="AF34" s="23">
        <f t="shared" si="24"/>
        <v>14.21069640860088</v>
      </c>
      <c r="AG34" s="23">
        <f t="shared" si="16"/>
        <v>13.660626033783887</v>
      </c>
      <c r="AH34" s="23">
        <f t="shared" si="16"/>
        <v>14.378614545414754</v>
      </c>
      <c r="AI34" s="24">
        <f t="shared" si="15"/>
        <v>17</v>
      </c>
      <c r="AJ34" s="24">
        <f t="shared" si="0"/>
        <v>10</v>
      </c>
      <c r="AK34" s="24">
        <f t="shared" si="1"/>
        <v>10</v>
      </c>
      <c r="AL34" s="24">
        <f t="shared" si="2"/>
        <v>9</v>
      </c>
      <c r="AM34" s="24">
        <f t="shared" si="3"/>
        <v>12</v>
      </c>
      <c r="AN34" s="24">
        <f t="shared" si="4"/>
        <v>15</v>
      </c>
      <c r="AO34" s="24">
        <f t="shared" si="5"/>
        <v>11</v>
      </c>
      <c r="AP34" s="24">
        <f t="shared" si="6"/>
        <v>10</v>
      </c>
      <c r="AQ34" s="24">
        <f t="shared" si="6"/>
        <v>8</v>
      </c>
      <c r="AR34" s="24">
        <f t="shared" si="6"/>
        <v>11</v>
      </c>
      <c r="AS34" s="24">
        <f t="shared" si="6"/>
        <v>12</v>
      </c>
    </row>
    <row r="35" spans="1:45" x14ac:dyDescent="0.25">
      <c r="A35" s="8" t="s">
        <v>35</v>
      </c>
      <c r="B35" s="9">
        <v>20420</v>
      </c>
      <c r="C35" s="9">
        <v>19487</v>
      </c>
      <c r="D35" s="9">
        <v>16670</v>
      </c>
      <c r="E35" s="9">
        <v>17007</v>
      </c>
      <c r="F35" s="9">
        <v>18170</v>
      </c>
      <c r="G35" s="9">
        <v>18850</v>
      </c>
      <c r="H35" s="9">
        <v>19687</v>
      </c>
      <c r="I35" s="9">
        <v>13683</v>
      </c>
      <c r="J35" s="9">
        <v>11957</v>
      </c>
      <c r="K35" s="9">
        <v>12344</v>
      </c>
      <c r="L35" s="9">
        <v>12453</v>
      </c>
      <c r="M35" s="10">
        <v>7985892.7707230318</v>
      </c>
      <c r="N35" s="10">
        <v>8046827.8401656672</v>
      </c>
      <c r="O35" s="10">
        <v>8106138.4302638406</v>
      </c>
      <c r="P35" s="22">
        <v>8163963.0187220592</v>
      </c>
      <c r="Q35" s="22">
        <v>8220321.8585313754</v>
      </c>
      <c r="R35" s="22">
        <v>8275165.1729825111</v>
      </c>
      <c r="S35" s="9">
        <v>8328389.05624237</v>
      </c>
      <c r="T35" s="9">
        <v>8380176.6158658061</v>
      </c>
      <c r="U35" s="9">
        <v>8430714.7754887659</v>
      </c>
      <c r="V35" s="9">
        <v>8479872.6657646708</v>
      </c>
      <c r="W35" s="9">
        <v>8527610.2179971356</v>
      </c>
      <c r="X35" s="23">
        <f t="shared" si="7"/>
        <v>25.570090390972279</v>
      </c>
      <c r="Y35" s="23">
        <f t="shared" si="17"/>
        <v>24.21699629601968</v>
      </c>
      <c r="Z35" s="23">
        <f t="shared" si="18"/>
        <v>20.564662377049267</v>
      </c>
      <c r="AA35" s="23">
        <f t="shared" si="19"/>
        <v>20.831794510825919</v>
      </c>
      <c r="AB35" s="23">
        <f t="shared" si="20"/>
        <v>22.103757386509695</v>
      </c>
      <c r="AC35" s="23">
        <f t="shared" si="21"/>
        <v>22.779001513520409</v>
      </c>
      <c r="AD35" s="23">
        <f t="shared" si="22"/>
        <v>23.6384249907778</v>
      </c>
      <c r="AE35" s="23">
        <f t="shared" si="23"/>
        <v>16.327818168049824</v>
      </c>
      <c r="AF35" s="23">
        <f t="shared" si="24"/>
        <v>14.182664600116068</v>
      </c>
      <c r="AG35" s="23">
        <f t="shared" si="16"/>
        <v>14.556822356349478</v>
      </c>
      <c r="AH35" s="23">
        <f t="shared" si="16"/>
        <v>14.603153382548497</v>
      </c>
      <c r="AI35" s="24">
        <f t="shared" si="15"/>
        <v>3</v>
      </c>
      <c r="AJ35" s="24">
        <f t="shared" si="0"/>
        <v>4</v>
      </c>
      <c r="AK35" s="24">
        <f t="shared" si="1"/>
        <v>7</v>
      </c>
      <c r="AL35" s="24">
        <f t="shared" si="2"/>
        <v>4</v>
      </c>
      <c r="AM35" s="24">
        <f t="shared" si="3"/>
        <v>4</v>
      </c>
      <c r="AN35" s="24">
        <f t="shared" si="4"/>
        <v>4</v>
      </c>
      <c r="AO35" s="24">
        <f t="shared" si="5"/>
        <v>3</v>
      </c>
      <c r="AP35" s="24">
        <f t="shared" si="6"/>
        <v>8</v>
      </c>
      <c r="AQ35" s="24">
        <f t="shared" si="6"/>
        <v>9</v>
      </c>
      <c r="AR35" s="24">
        <f t="shared" si="6"/>
        <v>8</v>
      </c>
      <c r="AS35" s="24">
        <f t="shared" si="6"/>
        <v>11</v>
      </c>
    </row>
    <row r="36" spans="1:45" x14ac:dyDescent="0.25">
      <c r="A36" s="8" t="s">
        <v>36</v>
      </c>
      <c r="B36" s="9">
        <v>3514</v>
      </c>
      <c r="C36" s="9">
        <v>3517</v>
      </c>
      <c r="D36" s="9">
        <v>4932</v>
      </c>
      <c r="E36" s="9">
        <v>4517</v>
      </c>
      <c r="F36" s="9">
        <v>5010</v>
      </c>
      <c r="G36" s="9">
        <v>5247</v>
      </c>
      <c r="H36" s="9">
        <v>5290</v>
      </c>
      <c r="I36" s="9">
        <v>5364</v>
      </c>
      <c r="J36" s="9">
        <v>5398</v>
      </c>
      <c r="K36" s="9">
        <v>5337</v>
      </c>
      <c r="L36" s="9">
        <v>5279</v>
      </c>
      <c r="M36" s="10">
        <v>2091512.7661542378</v>
      </c>
      <c r="N36" s="10">
        <v>2118761.6072388869</v>
      </c>
      <c r="O36" s="10">
        <v>2145877.5894155996</v>
      </c>
      <c r="P36" s="22">
        <v>2172838.6444671177</v>
      </c>
      <c r="Q36" s="22">
        <v>2199617.6012067539</v>
      </c>
      <c r="R36" s="22">
        <v>2226188.2392446864</v>
      </c>
      <c r="S36" s="9">
        <v>2252505.440291564</v>
      </c>
      <c r="T36" s="9">
        <v>2278597.5375912311</v>
      </c>
      <c r="U36" s="9">
        <v>2304498.2930186847</v>
      </c>
      <c r="V36" s="9">
        <v>2330174.3468618076</v>
      </c>
      <c r="W36" s="9">
        <v>2355621.3946963362</v>
      </c>
      <c r="X36" s="23">
        <f t="shared" si="7"/>
        <v>16.801236200252109</v>
      </c>
      <c r="Y36" s="23">
        <f t="shared" si="17"/>
        <v>16.599319092737666</v>
      </c>
      <c r="Z36" s="23">
        <f t="shared" si="18"/>
        <v>22.983603651609798</v>
      </c>
      <c r="AA36" s="23">
        <f t="shared" si="19"/>
        <v>20.78847415339385</v>
      </c>
      <c r="AB36" s="23">
        <f t="shared" si="20"/>
        <v>22.776686262427681</v>
      </c>
      <c r="AC36" s="23">
        <f t="shared" si="21"/>
        <v>23.569435448011493</v>
      </c>
      <c r="AD36" s="23">
        <f t="shared" si="22"/>
        <v>23.484959926735019</v>
      </c>
      <c r="AE36" s="23">
        <f t="shared" si="23"/>
        <v>23.540796088415131</v>
      </c>
      <c r="AF36" s="23">
        <f t="shared" si="24"/>
        <v>23.423753518728397</v>
      </c>
      <c r="AG36" s="23">
        <f t="shared" si="16"/>
        <v>22.903865572066199</v>
      </c>
      <c r="AH36" s="23">
        <f t="shared" si="16"/>
        <v>22.410222677912625</v>
      </c>
      <c r="AI36" s="24">
        <f t="shared" si="15"/>
        <v>6</v>
      </c>
      <c r="AJ36" s="24">
        <f t="shared" si="0"/>
        <v>8</v>
      </c>
      <c r="AK36" s="24">
        <f t="shared" si="1"/>
        <v>4</v>
      </c>
      <c r="AL36" s="24">
        <f t="shared" si="2"/>
        <v>5</v>
      </c>
      <c r="AM36" s="24">
        <f t="shared" si="3"/>
        <v>3</v>
      </c>
      <c r="AN36" s="24">
        <f t="shared" si="4"/>
        <v>3</v>
      </c>
      <c r="AO36" s="24">
        <f t="shared" si="5"/>
        <v>4</v>
      </c>
      <c r="AP36" s="24">
        <f t="shared" si="6"/>
        <v>3</v>
      </c>
      <c r="AQ36" s="24">
        <f t="shared" si="6"/>
        <v>3</v>
      </c>
      <c r="AR36" s="24">
        <f t="shared" si="6"/>
        <v>2</v>
      </c>
      <c r="AS36" s="24">
        <f t="shared" si="6"/>
        <v>2</v>
      </c>
    </row>
    <row r="37" spans="1:45" x14ac:dyDescent="0.25">
      <c r="A37" s="8" t="s">
        <v>37</v>
      </c>
      <c r="B37" s="9">
        <v>1171</v>
      </c>
      <c r="C37" s="9">
        <v>1277</v>
      </c>
      <c r="D37" s="9">
        <v>1219</v>
      </c>
      <c r="E37" s="9">
        <v>2059</v>
      </c>
      <c r="F37" s="9">
        <v>2154</v>
      </c>
      <c r="G37" s="9">
        <v>2477</v>
      </c>
      <c r="H37" s="9">
        <v>2564</v>
      </c>
      <c r="I37" s="9">
        <v>2738</v>
      </c>
      <c r="J37" s="9">
        <v>2611</v>
      </c>
      <c r="K37" s="9">
        <v>3113</v>
      </c>
      <c r="L37" s="9">
        <v>3251</v>
      </c>
      <c r="M37" s="10">
        <v>1563323.8712251822</v>
      </c>
      <c r="N37" s="10">
        <v>1576067.8819976391</v>
      </c>
      <c r="O37" s="10">
        <v>1588417.582848879</v>
      </c>
      <c r="P37" s="22">
        <v>1600411.6635090101</v>
      </c>
      <c r="Q37" s="22">
        <v>1612014.2141569143</v>
      </c>
      <c r="R37" s="22">
        <v>1623186.0826679277</v>
      </c>
      <c r="S37" s="9">
        <v>1633877.6731884994</v>
      </c>
      <c r="T37" s="9">
        <v>1644241.4428379647</v>
      </c>
      <c r="U37" s="9">
        <v>1654428.24086412</v>
      </c>
      <c r="V37" s="9">
        <v>1664360.1001847086</v>
      </c>
      <c r="W37" s="9">
        <v>1674043.199493946</v>
      </c>
      <c r="X37" s="23">
        <f t="shared" si="7"/>
        <v>7.4904504533809968</v>
      </c>
      <c r="Y37" s="23">
        <f t="shared" si="17"/>
        <v>8.1024428870501719</v>
      </c>
      <c r="Z37" s="23">
        <f t="shared" si="18"/>
        <v>7.6743043716104147</v>
      </c>
      <c r="AA37" s="23">
        <f t="shared" si="19"/>
        <v>12.865439854927727</v>
      </c>
      <c r="AB37" s="23">
        <f t="shared" si="20"/>
        <v>13.362165054645905</v>
      </c>
      <c r="AC37" s="23">
        <f t="shared" si="21"/>
        <v>15.260111126191475</v>
      </c>
      <c r="AD37" s="23">
        <f t="shared" si="22"/>
        <v>15.692729278786056</v>
      </c>
      <c r="AE37" s="23">
        <f t="shared" si="23"/>
        <v>16.652055645028661</v>
      </c>
      <c r="AF37" s="23">
        <f t="shared" si="24"/>
        <v>15.781887273855139</v>
      </c>
      <c r="AG37" s="23">
        <f t="shared" si="16"/>
        <v>18.703885052606843</v>
      </c>
      <c r="AH37" s="23">
        <f t="shared" si="16"/>
        <v>19.420048425170624</v>
      </c>
      <c r="AI37" s="24">
        <f t="shared" si="15"/>
        <v>21</v>
      </c>
      <c r="AJ37" s="24">
        <f t="shared" si="0"/>
        <v>19</v>
      </c>
      <c r="AK37" s="24">
        <f t="shared" si="1"/>
        <v>22</v>
      </c>
      <c r="AL37" s="24">
        <f t="shared" si="2"/>
        <v>10</v>
      </c>
      <c r="AM37" s="24">
        <f t="shared" si="3"/>
        <v>9</v>
      </c>
      <c r="AN37" s="24">
        <f t="shared" si="4"/>
        <v>8</v>
      </c>
      <c r="AO37" s="24">
        <f t="shared" si="5"/>
        <v>8</v>
      </c>
      <c r="AP37" s="24">
        <f t="shared" si="6"/>
        <v>7</v>
      </c>
      <c r="AQ37" s="24">
        <f t="shared" si="6"/>
        <v>6</v>
      </c>
      <c r="AR37" s="24">
        <f t="shared" si="6"/>
        <v>5</v>
      </c>
      <c r="AS37" s="24">
        <f t="shared" si="6"/>
        <v>5</v>
      </c>
    </row>
    <row r="38" spans="1:45" x14ac:dyDescent="0.25">
      <c r="A38" s="13" t="s">
        <v>38</v>
      </c>
      <c r="B38" s="14">
        <v>213048</v>
      </c>
      <c r="C38" s="14">
        <v>216927</v>
      </c>
      <c r="D38" s="14">
        <v>218649</v>
      </c>
      <c r="E38" s="14">
        <v>217287</v>
      </c>
      <c r="F38" s="14">
        <v>217767</v>
      </c>
      <c r="G38" s="14">
        <v>231491</v>
      </c>
      <c r="H38" s="14">
        <v>225544</v>
      </c>
      <c r="I38" s="14">
        <v>221281</v>
      </c>
      <c r="J38" s="14">
        <v>222727</v>
      </c>
      <c r="K38" s="14">
        <v>143169</v>
      </c>
      <c r="L38" s="14">
        <v>151137</v>
      </c>
      <c r="M38" s="15">
        <v>119713203.48260562</v>
      </c>
      <c r="N38" s="15">
        <v>121005815.41439967</v>
      </c>
      <c r="O38" s="15">
        <v>122273473.32102594</v>
      </c>
      <c r="P38" s="26">
        <v>123518269.71983716</v>
      </c>
      <c r="Q38" s="26">
        <v>124737788.61702076</v>
      </c>
      <c r="R38" s="26">
        <v>125929439.16166806</v>
      </c>
      <c r="S38" s="14">
        <v>127091642.2662847</v>
      </c>
      <c r="T38" s="14">
        <v>128230519.32030234</v>
      </c>
      <c r="U38" s="14">
        <v>129351846.12595035</v>
      </c>
      <c r="V38" s="14">
        <v>130451690.955336</v>
      </c>
      <c r="W38" s="14">
        <v>131529467.50241937</v>
      </c>
      <c r="X38" s="27">
        <f t="shared" si="7"/>
        <v>17.796533197856991</v>
      </c>
      <c r="Y38" s="27">
        <f t="shared" si="17"/>
        <v>17.926989645671668</v>
      </c>
      <c r="Z38" s="27">
        <f t="shared" si="18"/>
        <v>17.881965242448175</v>
      </c>
      <c r="AA38" s="27">
        <f t="shared" si="19"/>
        <v>17.591486708229326</v>
      </c>
      <c r="AB38" s="27">
        <f t="shared" si="20"/>
        <v>17.457981451683775</v>
      </c>
      <c r="AC38" s="27">
        <f t="shared" si="21"/>
        <v>18.382595963348344</v>
      </c>
      <c r="AD38" s="27">
        <f t="shared" si="22"/>
        <v>17.746564288423951</v>
      </c>
      <c r="AE38" s="27">
        <f t="shared" si="23"/>
        <v>17.256500338056828</v>
      </c>
      <c r="AF38" s="27">
        <f t="shared" si="24"/>
        <v>17.218695107229465</v>
      </c>
      <c r="AG38" s="27">
        <f t="shared" si="16"/>
        <v>10.974867320732402</v>
      </c>
      <c r="AH38" s="27">
        <f t="shared" si="16"/>
        <v>11.490733055482034</v>
      </c>
      <c r="AI38" s="12"/>
      <c r="AJ38" s="16"/>
      <c r="AK38" s="16"/>
      <c r="AL38" s="12"/>
      <c r="AM38" s="16"/>
      <c r="AN38" s="16"/>
      <c r="AO38" s="27"/>
      <c r="AP38" s="27"/>
      <c r="AQ38" s="27"/>
      <c r="AR38" s="27"/>
      <c r="AS38" s="27"/>
    </row>
    <row r="40" spans="1:45" x14ac:dyDescent="0.25">
      <c r="A40" s="25" t="s">
        <v>39</v>
      </c>
    </row>
    <row r="41" spans="1:45" x14ac:dyDescent="0.25">
      <c r="A41" s="21" t="s">
        <v>41</v>
      </c>
    </row>
    <row r="42" spans="1:45" x14ac:dyDescent="0.25">
      <c r="A42" s="21" t="s">
        <v>40</v>
      </c>
    </row>
    <row r="43" spans="1:45" x14ac:dyDescent="0.25">
      <c r="A43" s="21" t="s">
        <v>43</v>
      </c>
    </row>
  </sheetData>
  <mergeCells count="6">
    <mergeCell ref="A1:AK1"/>
    <mergeCell ref="A4:A5"/>
    <mergeCell ref="B4:L4"/>
    <mergeCell ref="M4:W4"/>
    <mergeCell ref="X4:AH4"/>
    <mergeCell ref="AI4:AS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PoliciasPorMilHabitantes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2021-06-17T18:45:59Z</dcterms:created>
  <dcterms:modified xsi:type="dcterms:W3CDTF">2025-08-19T16:22:34Z</dcterms:modified>
</cp:coreProperties>
</file>