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0" windowWidth="20730" windowHeight="11040"/>
  </bookViews>
  <sheets>
    <sheet name="PIB" sheetId="3" r:id="rId1"/>
    <sheet name="Metainfo" sheetId="4" r:id="rId2"/>
  </sheets>
  <calcPr calcId="144525"/>
</workbook>
</file>

<file path=xl/calcChain.xml><?xml version="1.0" encoding="utf-8"?>
<calcChain xmlns="http://schemas.openxmlformats.org/spreadsheetml/2006/main">
  <c r="BY38" i="3" l="1"/>
  <c r="BY37" i="3"/>
  <c r="BY36" i="3"/>
  <c r="BY35" i="3"/>
  <c r="BY34" i="3"/>
  <c r="BY33" i="3"/>
  <c r="BY32" i="3"/>
  <c r="BY31" i="3"/>
  <c r="BY30" i="3"/>
  <c r="BY29" i="3"/>
  <c r="BY28" i="3"/>
  <c r="BY27" i="3"/>
  <c r="BY26" i="3"/>
  <c r="BY25" i="3"/>
  <c r="BY24" i="3"/>
  <c r="BY23" i="3"/>
  <c r="BY22" i="3"/>
  <c r="BY21" i="3"/>
  <c r="BY20" i="3"/>
  <c r="BY19" i="3"/>
  <c r="BY18" i="3"/>
  <c r="BY17" i="3"/>
  <c r="BY16" i="3"/>
  <c r="BY15" i="3"/>
  <c r="BY14" i="3"/>
  <c r="BY13" i="3"/>
  <c r="BY12" i="3"/>
  <c r="BY11" i="3"/>
  <c r="BY10" i="3"/>
  <c r="BY9" i="3"/>
  <c r="BY8" i="3"/>
  <c r="BY7" i="3"/>
  <c r="BF38" i="3"/>
  <c r="BF37" i="3"/>
  <c r="BF36" i="3"/>
  <c r="BF35" i="3"/>
  <c r="BF34" i="3"/>
  <c r="BF33" i="3"/>
  <c r="BF32" i="3"/>
  <c r="BF31" i="3"/>
  <c r="BF30" i="3"/>
  <c r="BF29" i="3"/>
  <c r="BF28" i="3"/>
  <c r="BF27" i="3"/>
  <c r="BF26" i="3"/>
  <c r="BF25" i="3"/>
  <c r="BF24" i="3"/>
  <c r="BF23" i="3"/>
  <c r="BF22" i="3"/>
  <c r="BF21" i="3"/>
  <c r="BF20" i="3"/>
  <c r="BF19" i="3"/>
  <c r="BF18" i="3"/>
  <c r="BF17" i="3"/>
  <c r="BF16" i="3"/>
  <c r="BF15" i="3"/>
  <c r="BF14" i="3"/>
  <c r="BF13" i="3"/>
  <c r="BF12" i="3"/>
  <c r="BF11" i="3"/>
  <c r="BF10" i="3"/>
  <c r="BF9" i="3"/>
  <c r="BF8" i="3"/>
  <c r="BF7" i="3"/>
  <c r="BF6" i="3"/>
  <c r="BE6" i="3" l="1"/>
  <c r="BE38" i="3"/>
  <c r="BE37" i="3"/>
  <c r="BE36" i="3"/>
  <c r="BE35" i="3"/>
  <c r="BE34" i="3"/>
  <c r="BE33" i="3"/>
  <c r="BE32" i="3"/>
  <c r="BE31" i="3"/>
  <c r="BE30" i="3"/>
  <c r="BE29" i="3"/>
  <c r="BE28" i="3"/>
  <c r="BE27" i="3"/>
  <c r="BE26" i="3"/>
  <c r="BE25" i="3"/>
  <c r="BE24" i="3"/>
  <c r="BE23" i="3"/>
  <c r="BE22" i="3"/>
  <c r="BE21" i="3"/>
  <c r="BE20" i="3"/>
  <c r="BE19" i="3"/>
  <c r="BE18" i="3"/>
  <c r="BE17" i="3"/>
  <c r="BE16" i="3"/>
  <c r="BE15" i="3"/>
  <c r="BE14" i="3"/>
  <c r="BE13" i="3"/>
  <c r="BE12" i="3"/>
  <c r="BE11" i="3"/>
  <c r="BE10" i="3"/>
  <c r="BE9" i="3"/>
  <c r="BE8" i="3"/>
  <c r="BX8" i="3" s="1"/>
  <c r="BE7" i="3"/>
  <c r="BX10" i="3" l="1"/>
  <c r="BX14" i="3"/>
  <c r="BX16" i="3"/>
  <c r="BX18" i="3"/>
  <c r="BX20" i="3"/>
  <c r="BX22" i="3"/>
  <c r="BX24" i="3"/>
  <c r="BX26" i="3"/>
  <c r="BX28" i="3"/>
  <c r="BX30" i="3"/>
  <c r="BX32" i="3"/>
  <c r="BX34" i="3"/>
  <c r="BX36" i="3"/>
  <c r="BX38" i="3"/>
  <c r="BX12" i="3"/>
  <c r="BX7" i="3"/>
  <c r="BX9" i="3"/>
  <c r="BX11" i="3"/>
  <c r="BX13" i="3"/>
  <c r="BX15" i="3"/>
  <c r="BX17" i="3"/>
  <c r="BX19" i="3"/>
  <c r="BX21" i="3"/>
  <c r="BX23" i="3"/>
  <c r="BX25" i="3"/>
  <c r="BX27" i="3"/>
  <c r="BX29" i="3"/>
  <c r="BX31" i="3"/>
  <c r="BX33" i="3"/>
  <c r="BX35" i="3"/>
  <c r="BX37" i="3"/>
  <c r="BD6" i="3"/>
  <c r="BC6" i="3"/>
  <c r="BB6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AN6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BD19" i="3"/>
  <c r="BW19" i="3" s="1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BD11" i="3"/>
  <c r="BW11" i="3" s="1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BD7" i="3"/>
  <c r="BW38" i="3" s="1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BW32" i="3"/>
  <c r="BW24" i="3"/>
  <c r="BW15" i="3"/>
  <c r="BW7" i="3"/>
  <c r="BW28" i="3" l="1"/>
  <c r="BW36" i="3"/>
  <c r="BW9" i="3"/>
  <c r="BW13" i="3"/>
  <c r="BW17" i="3"/>
  <c r="BW21" i="3"/>
  <c r="BW26" i="3"/>
  <c r="BW30" i="3"/>
  <c r="BW34" i="3"/>
  <c r="BW22" i="3"/>
  <c r="BW8" i="3"/>
  <c r="BW10" i="3"/>
  <c r="BW12" i="3"/>
  <c r="BW14" i="3"/>
  <c r="BW16" i="3"/>
  <c r="BW18" i="3"/>
  <c r="BW20" i="3"/>
  <c r="BW23" i="3"/>
  <c r="BW25" i="3"/>
  <c r="BW27" i="3"/>
  <c r="BW29" i="3"/>
  <c r="BW31" i="3"/>
  <c r="BW33" i="3"/>
  <c r="BW35" i="3"/>
  <c r="BW37" i="3"/>
  <c r="BV8" i="3"/>
  <c r="BV10" i="3" l="1"/>
  <c r="BV12" i="3"/>
  <c r="BV14" i="3"/>
  <c r="BV16" i="3"/>
  <c r="BV18" i="3"/>
  <c r="BV20" i="3"/>
  <c r="BV22" i="3"/>
  <c r="BV24" i="3"/>
  <c r="BV26" i="3"/>
  <c r="BV28" i="3"/>
  <c r="BV30" i="3"/>
  <c r="BV32" i="3"/>
  <c r="BV34" i="3"/>
  <c r="BV36" i="3"/>
  <c r="BV38" i="3"/>
  <c r="BV7" i="3"/>
  <c r="BV9" i="3"/>
  <c r="BV11" i="3"/>
  <c r="BV13" i="3"/>
  <c r="BV15" i="3"/>
  <c r="BV17" i="3"/>
  <c r="BV19" i="3"/>
  <c r="BV21" i="3"/>
  <c r="BV23" i="3"/>
  <c r="BV25" i="3"/>
  <c r="BV27" i="3"/>
  <c r="BV29" i="3"/>
  <c r="BV31" i="3"/>
  <c r="BV33" i="3"/>
  <c r="BV35" i="3"/>
  <c r="BV37" i="3"/>
  <c r="BU7" i="3" l="1"/>
  <c r="BU9" i="3"/>
  <c r="BU15" i="3"/>
  <c r="BU8" i="3"/>
  <c r="BU10" i="3"/>
  <c r="BU14" i="3"/>
  <c r="BU11" i="3"/>
  <c r="BU16" i="3"/>
  <c r="BU18" i="3"/>
  <c r="BU20" i="3"/>
  <c r="BU22" i="3"/>
  <c r="BU24" i="3"/>
  <c r="BU26" i="3"/>
  <c r="BU28" i="3"/>
  <c r="BU30" i="3"/>
  <c r="BU32" i="3"/>
  <c r="BU34" i="3"/>
  <c r="BU36" i="3"/>
  <c r="BU38" i="3"/>
  <c r="BU13" i="3"/>
  <c r="BU12" i="3"/>
  <c r="BU17" i="3"/>
  <c r="BU19" i="3"/>
  <c r="BU21" i="3"/>
  <c r="BU23" i="3"/>
  <c r="BU25" i="3"/>
  <c r="BU27" i="3"/>
  <c r="BU29" i="3"/>
  <c r="BU31" i="3"/>
  <c r="BU33" i="3"/>
  <c r="BU35" i="3"/>
  <c r="BU37" i="3"/>
  <c r="BT38" i="3" l="1"/>
  <c r="BT36" i="3"/>
  <c r="BT34" i="3"/>
  <c r="BT32" i="3"/>
  <c r="BT30" i="3"/>
  <c r="BT28" i="3"/>
  <c r="BT26" i="3"/>
  <c r="BT24" i="3"/>
  <c r="BT22" i="3"/>
  <c r="BT20" i="3"/>
  <c r="BT18" i="3"/>
  <c r="BT16" i="3"/>
  <c r="BT11" i="3"/>
  <c r="BT14" i="3"/>
  <c r="BT10" i="3"/>
  <c r="BT8" i="3"/>
  <c r="BT37" i="3"/>
  <c r="BT35" i="3"/>
  <c r="BT33" i="3"/>
  <c r="BT31" i="3"/>
  <c r="BT29" i="3"/>
  <c r="BT27" i="3"/>
  <c r="BT25" i="3"/>
  <c r="BT23" i="3"/>
  <c r="BT21" i="3"/>
  <c r="BT19" i="3"/>
  <c r="BT17" i="3"/>
  <c r="BT12" i="3"/>
  <c r="BT15" i="3"/>
  <c r="BT13" i="3"/>
  <c r="BT9" i="3"/>
  <c r="BT7" i="3"/>
  <c r="BS36" i="3"/>
  <c r="BS9" i="3"/>
  <c r="BS13" i="3"/>
  <c r="BS15" i="3"/>
  <c r="BS12" i="3"/>
  <c r="BS17" i="3"/>
  <c r="BS19" i="3"/>
  <c r="BS21" i="3"/>
  <c r="BS23" i="3"/>
  <c r="BS25" i="3"/>
  <c r="BS27" i="3"/>
  <c r="BS29" i="3"/>
  <c r="BS31" i="3"/>
  <c r="BS33" i="3"/>
  <c r="BS35" i="3"/>
  <c r="BS37" i="3"/>
  <c r="BS10" i="3"/>
  <c r="BS11" i="3"/>
  <c r="BS18" i="3"/>
  <c r="BS20" i="3"/>
  <c r="BS24" i="3"/>
  <c r="BS26" i="3"/>
  <c r="BS28" i="3"/>
  <c r="BS30" i="3"/>
  <c r="BS34" i="3"/>
  <c r="BS38" i="3"/>
  <c r="BS7" i="3"/>
  <c r="BS8" i="3"/>
  <c r="BS14" i="3"/>
  <c r="BS16" i="3"/>
  <c r="BS22" i="3"/>
  <c r="BS32" i="3"/>
  <c r="BR38" i="3" l="1"/>
  <c r="BR30" i="3"/>
  <c r="BR34" i="3"/>
  <c r="BR26" i="3"/>
  <c r="BR22" i="3"/>
  <c r="BR18" i="3"/>
  <c r="BR33" i="3"/>
  <c r="BR31" i="3"/>
  <c r="BR28" i="3"/>
  <c r="BR27" i="3"/>
  <c r="BR23" i="3"/>
  <c r="BR25" i="3"/>
  <c r="BR24" i="3"/>
  <c r="BR37" i="3"/>
  <c r="BR32" i="3"/>
  <c r="BR29" i="3"/>
  <c r="BR17" i="3"/>
  <c r="BR36" i="3"/>
  <c r="BR21" i="3"/>
  <c r="BR35" i="3"/>
  <c r="BR12" i="3"/>
  <c r="BR20" i="3"/>
  <c r="BR16" i="3"/>
  <c r="BR19" i="3"/>
  <c r="BR11" i="3"/>
  <c r="BR14" i="3"/>
  <c r="BR13" i="3"/>
  <c r="BR10" i="3"/>
  <c r="BR15" i="3"/>
  <c r="BR9" i="3"/>
  <c r="BR8" i="3"/>
  <c r="BR7" i="3"/>
  <c r="BG31" i="3" l="1"/>
  <c r="BH31" i="3"/>
  <c r="BI7" i="3" l="1"/>
  <c r="BI32" i="3"/>
  <c r="BI16" i="3"/>
  <c r="BK34" i="3"/>
  <c r="BK26" i="3"/>
  <c r="BK18" i="3"/>
  <c r="BK7" i="3"/>
  <c r="BM28" i="3"/>
  <c r="BM16" i="3"/>
  <c r="BM7" i="3"/>
  <c r="BM36" i="3"/>
  <c r="BO38" i="3"/>
  <c r="BO18" i="3"/>
  <c r="BO30" i="3"/>
  <c r="BO7" i="3"/>
  <c r="BQ32" i="3"/>
  <c r="BQ7" i="3"/>
  <c r="BQ16" i="3"/>
  <c r="BH27" i="3"/>
  <c r="BH35" i="3"/>
  <c r="BH8" i="3"/>
  <c r="BJ37" i="3"/>
  <c r="BJ17" i="3"/>
  <c r="BJ8" i="3"/>
  <c r="BJ29" i="3"/>
  <c r="BL31" i="3"/>
  <c r="BL8" i="3"/>
  <c r="BN8" i="3"/>
  <c r="BN33" i="3"/>
  <c r="BN17" i="3"/>
  <c r="BP35" i="3"/>
  <c r="BP27" i="3"/>
  <c r="BP8" i="3"/>
  <c r="BG38" i="3"/>
  <c r="BG30" i="3"/>
  <c r="BG18" i="3"/>
  <c r="BG9" i="3"/>
  <c r="BI9" i="3"/>
  <c r="BK9" i="3"/>
  <c r="BM9" i="3"/>
  <c r="BO9" i="3"/>
  <c r="BQ9" i="3"/>
  <c r="BH10" i="3"/>
  <c r="BJ10" i="3"/>
  <c r="BL10" i="3"/>
  <c r="BN10" i="3"/>
  <c r="BP10" i="3"/>
  <c r="BG13" i="3"/>
  <c r="BI13" i="3"/>
  <c r="BK13" i="3"/>
  <c r="BM13" i="3"/>
  <c r="BO13" i="3"/>
  <c r="BQ13" i="3"/>
  <c r="BH14" i="3"/>
  <c r="BJ14" i="3"/>
  <c r="BL14" i="3"/>
  <c r="BN14" i="3"/>
  <c r="BP14" i="3"/>
  <c r="BG15" i="3"/>
  <c r="BI15" i="3"/>
  <c r="BK15" i="3"/>
  <c r="BM15" i="3"/>
  <c r="BO15" i="3"/>
  <c r="BQ15" i="3"/>
  <c r="BH11" i="3"/>
  <c r="BJ11" i="3"/>
  <c r="BL11" i="3"/>
  <c r="BN11" i="3"/>
  <c r="BP11" i="3"/>
  <c r="BG12" i="3"/>
  <c r="BI12" i="3"/>
  <c r="BK12" i="3"/>
  <c r="BM12" i="3"/>
  <c r="BO12" i="3"/>
  <c r="BQ12" i="3"/>
  <c r="BH16" i="3"/>
  <c r="BJ16" i="3"/>
  <c r="BL16" i="3"/>
  <c r="BN16" i="3"/>
  <c r="BP16" i="3"/>
  <c r="BG17" i="3"/>
  <c r="BI17" i="3"/>
  <c r="BK17" i="3"/>
  <c r="BM17" i="3"/>
  <c r="BO17" i="3"/>
  <c r="BQ17" i="3"/>
  <c r="BH18" i="3"/>
  <c r="BJ18" i="3"/>
  <c r="BL18" i="3"/>
  <c r="BN18" i="3"/>
  <c r="BP18" i="3"/>
  <c r="BG19" i="3"/>
  <c r="BI19" i="3"/>
  <c r="BK19" i="3"/>
  <c r="BM19" i="3"/>
  <c r="BO19" i="3"/>
  <c r="BQ19" i="3"/>
  <c r="BH20" i="3"/>
  <c r="BJ20" i="3"/>
  <c r="BL20" i="3"/>
  <c r="BN20" i="3"/>
  <c r="BP20" i="3"/>
  <c r="BG21" i="3"/>
  <c r="BI21" i="3"/>
  <c r="BK21" i="3"/>
  <c r="BM21" i="3"/>
  <c r="BO21" i="3"/>
  <c r="BQ21" i="3"/>
  <c r="BH22" i="3"/>
  <c r="BJ22" i="3"/>
  <c r="BL22" i="3"/>
  <c r="BN22" i="3"/>
  <c r="BP22" i="3"/>
  <c r="BG23" i="3"/>
  <c r="BI23" i="3"/>
  <c r="BK23" i="3"/>
  <c r="BM23" i="3"/>
  <c r="BO23" i="3"/>
  <c r="BQ23" i="3"/>
  <c r="BH24" i="3"/>
  <c r="BJ24" i="3"/>
  <c r="BL24" i="3"/>
  <c r="BN24" i="3"/>
  <c r="BP24" i="3"/>
  <c r="BG25" i="3"/>
  <c r="BI25" i="3"/>
  <c r="BK25" i="3"/>
  <c r="BM25" i="3"/>
  <c r="BO25" i="3"/>
  <c r="BQ25" i="3"/>
  <c r="BH26" i="3"/>
  <c r="BJ26" i="3"/>
  <c r="BL26" i="3"/>
  <c r="BN26" i="3"/>
  <c r="BP26" i="3"/>
  <c r="BG27" i="3"/>
  <c r="BI27" i="3"/>
  <c r="BK27" i="3"/>
  <c r="BM27" i="3"/>
  <c r="BO27" i="3"/>
  <c r="BQ27" i="3"/>
  <c r="BH28" i="3"/>
  <c r="BJ28" i="3"/>
  <c r="BL28" i="3"/>
  <c r="BN28" i="3"/>
  <c r="BP28" i="3"/>
  <c r="BG29" i="3"/>
  <c r="BI29" i="3"/>
  <c r="BK29" i="3"/>
  <c r="BM29" i="3"/>
  <c r="BO29" i="3"/>
  <c r="BQ29" i="3"/>
  <c r="BH30" i="3"/>
  <c r="BJ30" i="3"/>
  <c r="BL30" i="3"/>
  <c r="BN30" i="3"/>
  <c r="BP30" i="3"/>
  <c r="BI31" i="3"/>
  <c r="BK31" i="3"/>
  <c r="BM31" i="3"/>
  <c r="BO31" i="3"/>
  <c r="BQ31" i="3"/>
  <c r="BH32" i="3"/>
  <c r="BJ32" i="3"/>
  <c r="BL32" i="3"/>
  <c r="BN32" i="3"/>
  <c r="BP32" i="3"/>
  <c r="BG33" i="3"/>
  <c r="BI33" i="3"/>
  <c r="BK33" i="3"/>
  <c r="BM33" i="3"/>
  <c r="BO33" i="3"/>
  <c r="BQ33" i="3"/>
  <c r="BH34" i="3"/>
  <c r="BJ34" i="3"/>
  <c r="BL34" i="3"/>
  <c r="BN34" i="3"/>
  <c r="BP34" i="3"/>
  <c r="BG35" i="3"/>
  <c r="BI35" i="3"/>
  <c r="BK35" i="3"/>
  <c r="BM35" i="3"/>
  <c r="BO35" i="3"/>
  <c r="BQ35" i="3"/>
  <c r="BH36" i="3"/>
  <c r="BJ36" i="3"/>
  <c r="BL36" i="3"/>
  <c r="BN36" i="3"/>
  <c r="BP36" i="3"/>
  <c r="BG37" i="3"/>
  <c r="BI37" i="3"/>
  <c r="BK37" i="3"/>
  <c r="BM37" i="3"/>
  <c r="BO37" i="3"/>
  <c r="BQ37" i="3"/>
  <c r="BH38" i="3"/>
  <c r="BJ38" i="3"/>
  <c r="BL38" i="3"/>
  <c r="BN38" i="3"/>
  <c r="BP38" i="3"/>
  <c r="BH7" i="3"/>
  <c r="BJ7" i="3"/>
  <c r="BL7" i="3"/>
  <c r="BN7" i="3"/>
  <c r="BP7" i="3"/>
  <c r="BG8" i="3"/>
  <c r="BI8" i="3"/>
  <c r="BK8" i="3"/>
  <c r="BM8" i="3"/>
  <c r="BO8" i="3"/>
  <c r="BQ8" i="3"/>
  <c r="BH9" i="3"/>
  <c r="BJ9" i="3"/>
  <c r="BL9" i="3"/>
  <c r="BN9" i="3"/>
  <c r="BP9" i="3"/>
  <c r="BG10" i="3"/>
  <c r="BI10" i="3"/>
  <c r="BK10" i="3"/>
  <c r="BM10" i="3"/>
  <c r="BO10" i="3"/>
  <c r="BQ10" i="3"/>
  <c r="BH13" i="3"/>
  <c r="BJ13" i="3"/>
  <c r="BL13" i="3"/>
  <c r="BN13" i="3"/>
  <c r="BP13" i="3"/>
  <c r="BG14" i="3"/>
  <c r="BI14" i="3"/>
  <c r="BK14" i="3"/>
  <c r="BM14" i="3"/>
  <c r="BO14" i="3"/>
  <c r="BQ14" i="3"/>
  <c r="BH15" i="3"/>
  <c r="BJ15" i="3"/>
  <c r="BL15" i="3"/>
  <c r="BN15" i="3"/>
  <c r="BP15" i="3"/>
  <c r="BG11" i="3"/>
  <c r="BI11" i="3"/>
  <c r="BK11" i="3"/>
  <c r="BM11" i="3"/>
  <c r="BO11" i="3"/>
  <c r="BQ11" i="3"/>
  <c r="BH12" i="3"/>
  <c r="BJ12" i="3"/>
  <c r="BL12" i="3"/>
  <c r="BN12" i="3"/>
  <c r="BP12" i="3"/>
  <c r="BG16" i="3"/>
  <c r="BK16" i="3"/>
  <c r="BO16" i="3"/>
  <c r="BH17" i="3"/>
  <c r="BL17" i="3"/>
  <c r="BP17" i="3"/>
  <c r="BI18" i="3"/>
  <c r="BM18" i="3"/>
  <c r="BQ18" i="3"/>
  <c r="BO26" i="3"/>
  <c r="BL27" i="3"/>
  <c r="BI28" i="3"/>
  <c r="BQ28" i="3"/>
  <c r="BN29" i="3"/>
  <c r="BK30" i="3"/>
  <c r="BP31" i="3"/>
  <c r="BM32" i="3"/>
  <c r="BJ33" i="3"/>
  <c r="BG34" i="3"/>
  <c r="BO34" i="3"/>
  <c r="BL35" i="3"/>
  <c r="BI36" i="3"/>
  <c r="BQ36" i="3"/>
  <c r="BN37" i="3"/>
  <c r="BK38" i="3"/>
  <c r="BH19" i="3"/>
  <c r="BJ19" i="3"/>
  <c r="BL19" i="3"/>
  <c r="BN19" i="3"/>
  <c r="BP19" i="3"/>
  <c r="BG20" i="3"/>
  <c r="BI20" i="3"/>
  <c r="BK20" i="3"/>
  <c r="BM20" i="3"/>
  <c r="BO20" i="3"/>
  <c r="BQ20" i="3"/>
  <c r="BH21" i="3"/>
  <c r="BJ21" i="3"/>
  <c r="BL21" i="3"/>
  <c r="BN21" i="3"/>
  <c r="BP21" i="3"/>
  <c r="BG22" i="3"/>
  <c r="BI22" i="3"/>
  <c r="BK22" i="3"/>
  <c r="BM22" i="3"/>
  <c r="BO22" i="3"/>
  <c r="BQ22" i="3"/>
  <c r="BH23" i="3"/>
  <c r="BJ23" i="3"/>
  <c r="BL23" i="3"/>
  <c r="BN23" i="3"/>
  <c r="BP23" i="3"/>
  <c r="BG24" i="3"/>
  <c r="BI24" i="3"/>
  <c r="BK24" i="3"/>
  <c r="BM24" i="3"/>
  <c r="BO24" i="3"/>
  <c r="BQ24" i="3"/>
  <c r="BH25" i="3"/>
  <c r="BJ25" i="3"/>
  <c r="BL25" i="3"/>
  <c r="BN25" i="3"/>
  <c r="BP25" i="3"/>
  <c r="BG26" i="3"/>
  <c r="BI26" i="3"/>
  <c r="BM26" i="3"/>
  <c r="BQ26" i="3"/>
  <c r="BJ27" i="3"/>
  <c r="BN27" i="3"/>
  <c r="BG28" i="3"/>
  <c r="BK28" i="3"/>
  <c r="BO28" i="3"/>
  <c r="BH29" i="3"/>
  <c r="BL29" i="3"/>
  <c r="BP29" i="3"/>
  <c r="BI30" i="3"/>
  <c r="BM30" i="3"/>
  <c r="BQ30" i="3"/>
  <c r="BJ31" i="3"/>
  <c r="BN31" i="3"/>
  <c r="BG32" i="3"/>
  <c r="BK32" i="3"/>
  <c r="BO32" i="3"/>
  <c r="BH33" i="3"/>
  <c r="BL33" i="3"/>
  <c r="BP33" i="3"/>
  <c r="BI34" i="3"/>
  <c r="BM34" i="3"/>
  <c r="BQ34" i="3"/>
  <c r="BJ35" i="3"/>
  <c r="BN35" i="3"/>
  <c r="BG36" i="3"/>
  <c r="BK36" i="3"/>
  <c r="BO36" i="3"/>
  <c r="BH37" i="3"/>
  <c r="BL37" i="3"/>
  <c r="BP37" i="3"/>
  <c r="BI38" i="3"/>
  <c r="BM38" i="3"/>
  <c r="BQ38" i="3"/>
  <c r="BG7" i="3"/>
</calcChain>
</file>

<file path=xl/sharedStrings.xml><?xml version="1.0" encoding="utf-8"?>
<sst xmlns="http://schemas.openxmlformats.org/spreadsheetml/2006/main" count="76" uniqueCount="76">
  <si>
    <t xml:space="preserve">                Aguascalientes</t>
  </si>
  <si>
    <t xml:space="preserve">                Baja California</t>
  </si>
  <si>
    <t xml:space="preserve">                Baja California Sur</t>
  </si>
  <si>
    <t xml:space="preserve">                Campeche</t>
  </si>
  <si>
    <t xml:space="preserve">                Coahuila de Zaragoza</t>
  </si>
  <si>
    <t xml:space="preserve">                Colima</t>
  </si>
  <si>
    <t xml:space="preserve">                Chiapas</t>
  </si>
  <si>
    <t xml:space="preserve">                Chihuahua</t>
  </si>
  <si>
    <t xml:space="preserve">                Ciudad de México</t>
  </si>
  <si>
    <t xml:space="preserve">                Durango</t>
  </si>
  <si>
    <t xml:space="preserve">                Guanajuato</t>
  </si>
  <si>
    <t xml:space="preserve">                Guerrero</t>
  </si>
  <si>
    <t xml:space="preserve">                Hidalgo</t>
  </si>
  <si>
    <t xml:space="preserve">                Jalisco</t>
  </si>
  <si>
    <t xml:space="preserve">                México</t>
  </si>
  <si>
    <t xml:space="preserve">                Michoacán de Ocampo</t>
  </si>
  <si>
    <t xml:space="preserve">                Morelos</t>
  </si>
  <si>
    <t xml:space="preserve">                Nayarit</t>
  </si>
  <si>
    <t xml:space="preserve">                Nuevo León</t>
  </si>
  <si>
    <t xml:space="preserve">                Oaxaca</t>
  </si>
  <si>
    <t xml:space="preserve">                Puebla</t>
  </si>
  <si>
    <t xml:space="preserve">                Querétaro</t>
  </si>
  <si>
    <t xml:space="preserve">                Quintana Roo</t>
  </si>
  <si>
    <t xml:space="preserve">                San Luis Potosí</t>
  </si>
  <si>
    <t xml:space="preserve">                Sinaloa</t>
  </si>
  <si>
    <t xml:space="preserve">                Sonora</t>
  </si>
  <si>
    <t xml:space="preserve">                Tabasco</t>
  </si>
  <si>
    <t xml:space="preserve">                Tamaulipas</t>
  </si>
  <si>
    <t xml:space="preserve">                Tlaxcala</t>
  </si>
  <si>
    <t xml:space="preserve">                Veracruz de Ignacio de la Llave</t>
  </si>
  <si>
    <t xml:space="preserve">                Yucatán</t>
  </si>
  <si>
    <t xml:space="preserve">                Zacatecas</t>
  </si>
  <si>
    <t>Lugar Nacional</t>
  </si>
  <si>
    <t xml:space="preserve">                Estados Unidos Mexicanos</t>
  </si>
  <si>
    <t>Entidad</t>
  </si>
  <si>
    <t>PIB a precios corrientes (Millones de pesos)</t>
  </si>
  <si>
    <t>Población Total</t>
  </si>
  <si>
    <r>
      <t>2006</t>
    </r>
    <r>
      <rPr>
        <b/>
        <sz val="10"/>
        <color rgb="FFFFFFFF"/>
        <rFont val="Calibri"/>
        <family val="2"/>
      </rPr>
      <t/>
    </r>
  </si>
  <si>
    <r>
      <t>2007</t>
    </r>
    <r>
      <rPr>
        <b/>
        <sz val="10"/>
        <color rgb="FFFFFFFF"/>
        <rFont val="Calibri"/>
        <family val="2"/>
      </rPr>
      <t/>
    </r>
  </si>
  <si>
    <r>
      <t>2008</t>
    </r>
    <r>
      <rPr>
        <b/>
        <sz val="10"/>
        <color rgb="FFFFFFFF"/>
        <rFont val="Calibri"/>
        <family val="2"/>
      </rPr>
      <t/>
    </r>
  </si>
  <si>
    <r>
      <t>2009</t>
    </r>
    <r>
      <rPr>
        <b/>
        <sz val="10"/>
        <color rgb="FFFFFFFF"/>
        <rFont val="Calibri"/>
        <family val="2"/>
      </rPr>
      <t/>
    </r>
  </si>
  <si>
    <r>
      <t>2010</t>
    </r>
    <r>
      <rPr>
        <b/>
        <sz val="10"/>
        <color rgb="FFFFFFFF"/>
        <rFont val="Calibri"/>
        <family val="2"/>
      </rPr>
      <t/>
    </r>
  </si>
  <si>
    <r>
      <t>2011</t>
    </r>
    <r>
      <rPr>
        <b/>
        <sz val="10"/>
        <color rgb="FFFFFFFF"/>
        <rFont val="Calibri"/>
        <family val="2"/>
      </rPr>
      <t/>
    </r>
  </si>
  <si>
    <r>
      <t>2012</t>
    </r>
    <r>
      <rPr>
        <b/>
        <sz val="10"/>
        <color rgb="FFFFFFFF"/>
        <rFont val="Calibri"/>
        <family val="2"/>
      </rPr>
      <t/>
    </r>
  </si>
  <si>
    <r>
      <t>2013</t>
    </r>
    <r>
      <rPr>
        <b/>
        <sz val="10"/>
        <color rgb="FFFFFFFF"/>
        <rFont val="Calibri"/>
        <family val="2"/>
      </rPr>
      <t/>
    </r>
  </si>
  <si>
    <r>
      <t>2014</t>
    </r>
    <r>
      <rPr>
        <b/>
        <sz val="10"/>
        <color rgb="FFFFFFFF"/>
        <rFont val="Calibri"/>
        <family val="2"/>
      </rPr>
      <t/>
    </r>
  </si>
  <si>
    <t>PIB per cápita en la entidad</t>
  </si>
  <si>
    <t xml:space="preserve"> </t>
  </si>
  <si>
    <t>NOMBRE</t>
  </si>
  <si>
    <t>Producto Interno Bruto por Entidad Federativa</t>
  </si>
  <si>
    <t>DESCRIPCIÓN</t>
  </si>
  <si>
    <t>FRECUENCIA</t>
  </si>
  <si>
    <t>Anual</t>
  </si>
  <si>
    <t>COBERTURA GEOGRÁFICA</t>
  </si>
  <si>
    <t>Nacional</t>
  </si>
  <si>
    <t>DESGLOSE GEOGRÁFICO</t>
  </si>
  <si>
    <t>Entidad Federativa</t>
  </si>
  <si>
    <t>NOMBRE DE LA INSTITUCIÓN</t>
  </si>
  <si>
    <t>Instituto Nacional de Estadística y Geografía</t>
  </si>
  <si>
    <t>SIGLAS DE LA INSTITUCIÓN</t>
  </si>
  <si>
    <t>INEGI</t>
  </si>
  <si>
    <t>NOMBRE (Global)</t>
  </si>
  <si>
    <t>Sistema de Cuentas Nacionales de México</t>
  </si>
  <si>
    <t>DE INTERÉS NACIONAL</t>
  </si>
  <si>
    <t>SI</t>
  </si>
  <si>
    <t>EVENTO</t>
  </si>
  <si>
    <t>COBERTURA TEMPORAL</t>
  </si>
  <si>
    <t>DESCRIPCIÓN PERIODO</t>
  </si>
  <si>
    <t>FECHA DE ACTUALIZACIÓN</t>
  </si>
  <si>
    <t>INEGI. Sistema de Cuentas Nacionales de México. Producto Interno Bruto por Entidad Federativa. SNIEG. Información de Interés Nacional. Permite conocer anualmente el comportamiento y composición de las actividades económicas de los estados, presentándose con base en el Sistema de Clasificación Industrial de América del Norte 2018</t>
  </si>
  <si>
    <t>Año base 2018</t>
  </si>
  <si>
    <t>Producto Interno Bruto per capita por Entidad Federativa</t>
  </si>
  <si>
    <t>2003-01-2024-12</t>
  </si>
  <si>
    <t>Serie 2003 a 2024.</t>
  </si>
  <si>
    <t>2025-12-05</t>
  </si>
  <si>
    <t>(A precios corrientes)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</si>
</sst>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"/>
  </numFmts>
  <fonts count="8">
    <font>
      <sz val="11"/>
      <name val="Calibri"/>
    </font>
    <font>
      <b/>
      <sz val="10"/>
      <color rgb="FFFFFFFF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164" fontId="2" fillId="0" borderId="1" xfId="0" applyNumberFormat="1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vertical="center"/>
    </xf>
    <xf numFmtId="164" fontId="3" fillId="3" borderId="0" xfId="0" applyNumberFormat="1" applyFont="1" applyFill="1" applyBorder="1" applyAlignment="1">
      <alignment horizontal="right" vertical="center"/>
    </xf>
    <xf numFmtId="1" fontId="3" fillId="3" borderId="0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164" fontId="3" fillId="4" borderId="0" xfId="0" applyNumberFormat="1" applyFont="1" applyFill="1" applyBorder="1" applyAlignment="1">
      <alignment horizontal="right" vertical="center"/>
    </xf>
    <xf numFmtId="0" fontId="7" fillId="5" borderId="0" xfId="1" applyFont="1" applyFill="1"/>
    <xf numFmtId="0" fontId="4" fillId="5" borderId="0" xfId="1" applyFont="1" applyFill="1"/>
    <xf numFmtId="0" fontId="7" fillId="5" borderId="0" xfId="0" applyFont="1" applyFill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3E0DC"/>
      <color rgb="FF47948F"/>
      <color rgb="FF861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0</xdr:col>
      <xdr:colOff>2199987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257175</xdr:rowOff>
    </xdr:from>
    <xdr:to>
      <xdr:col>1</xdr:col>
      <xdr:colOff>18762</xdr:colOff>
      <xdr:row>0</xdr:row>
      <xdr:rowOff>552375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5717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40"/>
  <sheetViews>
    <sheetView showGridLines="0" tabSelected="1" workbookViewId="0">
      <pane xSplit="1" topLeftCell="B1" activePane="topRight" state="frozen"/>
      <selection pane="topRight" activeCell="A11" sqref="A11"/>
    </sheetView>
  </sheetViews>
  <sheetFormatPr baseColWidth="10" defaultColWidth="11" defaultRowHeight="11.25"/>
  <cols>
    <col min="1" max="1" width="35" style="1" customWidth="1"/>
    <col min="2" max="31" width="9.5703125" style="1" customWidth="1"/>
    <col min="32" max="39" width="10" style="1" customWidth="1"/>
    <col min="40" max="58" width="9.5703125" style="1" customWidth="1"/>
    <col min="59" max="69" width="5.5703125" style="1" customWidth="1"/>
    <col min="70" max="71" width="5" style="1" customWidth="1"/>
    <col min="72" max="77" width="6.5703125" style="1" customWidth="1"/>
    <col min="78" max="16384" width="11" style="1"/>
  </cols>
  <sheetData>
    <row r="1" spans="1:77" ht="39.950000000000003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</row>
    <row r="2" spans="1:77" ht="15" customHeight="1">
      <c r="A2" s="17" t="s">
        <v>71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</row>
    <row r="3" spans="1:77" ht="15" customHeight="1">
      <c r="A3" s="15" t="s">
        <v>75</v>
      </c>
    </row>
    <row r="4" spans="1:77" ht="15" customHeight="1">
      <c r="A4" s="18" t="s">
        <v>34</v>
      </c>
      <c r="B4" s="19" t="s">
        <v>35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1"/>
      <c r="U4" s="19" t="s">
        <v>36</v>
      </c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1"/>
      <c r="AN4" s="19" t="s">
        <v>46</v>
      </c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1"/>
      <c r="BG4" s="19" t="s">
        <v>32</v>
      </c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</row>
    <row r="5" spans="1:77" ht="15" customHeight="1">
      <c r="A5" s="18"/>
      <c r="B5" s="7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6" t="s">
        <v>42</v>
      </c>
      <c r="H5" s="6" t="s">
        <v>43</v>
      </c>
      <c r="I5" s="6" t="s">
        <v>44</v>
      </c>
      <c r="J5" s="6" t="s">
        <v>45</v>
      </c>
      <c r="K5" s="6">
        <v>2015</v>
      </c>
      <c r="L5" s="6">
        <v>2016</v>
      </c>
      <c r="M5" s="6">
        <v>2017</v>
      </c>
      <c r="N5" s="6">
        <v>2018</v>
      </c>
      <c r="O5" s="6">
        <v>2019</v>
      </c>
      <c r="P5" s="6">
        <v>2020</v>
      </c>
      <c r="Q5" s="6">
        <v>2021</v>
      </c>
      <c r="R5" s="6">
        <v>2022</v>
      </c>
      <c r="S5" s="6">
        <v>2023</v>
      </c>
      <c r="T5" s="6">
        <v>2024</v>
      </c>
      <c r="U5" s="7">
        <v>2006</v>
      </c>
      <c r="V5" s="6">
        <v>2007</v>
      </c>
      <c r="W5" s="6">
        <v>2008</v>
      </c>
      <c r="X5" s="6">
        <v>2009</v>
      </c>
      <c r="Y5" s="6">
        <v>2010</v>
      </c>
      <c r="Z5" s="6">
        <v>2011</v>
      </c>
      <c r="AA5" s="6">
        <v>2012</v>
      </c>
      <c r="AB5" s="6">
        <v>2013</v>
      </c>
      <c r="AC5" s="6">
        <v>2014</v>
      </c>
      <c r="AD5" s="6">
        <v>2015</v>
      </c>
      <c r="AE5" s="6">
        <v>2016</v>
      </c>
      <c r="AF5" s="6">
        <v>2017</v>
      </c>
      <c r="AG5" s="6">
        <v>2018</v>
      </c>
      <c r="AH5" s="6">
        <v>2019</v>
      </c>
      <c r="AI5" s="6">
        <v>2020</v>
      </c>
      <c r="AJ5" s="6">
        <v>2021</v>
      </c>
      <c r="AK5" s="6">
        <v>2022</v>
      </c>
      <c r="AL5" s="6">
        <v>2023</v>
      </c>
      <c r="AM5" s="6">
        <v>2024</v>
      </c>
      <c r="AN5" s="7">
        <v>2006</v>
      </c>
      <c r="AO5" s="6">
        <v>2007</v>
      </c>
      <c r="AP5" s="6">
        <v>2008</v>
      </c>
      <c r="AQ5" s="6">
        <v>2009</v>
      </c>
      <c r="AR5" s="6">
        <v>2010</v>
      </c>
      <c r="AS5" s="6">
        <v>2011</v>
      </c>
      <c r="AT5" s="6">
        <v>2012</v>
      </c>
      <c r="AU5" s="6">
        <v>2013</v>
      </c>
      <c r="AV5" s="6">
        <v>2014</v>
      </c>
      <c r="AW5" s="6">
        <v>2015</v>
      </c>
      <c r="AX5" s="6">
        <v>2016</v>
      </c>
      <c r="AY5" s="6">
        <v>2017</v>
      </c>
      <c r="AZ5" s="6">
        <v>2018</v>
      </c>
      <c r="BA5" s="6">
        <v>2019</v>
      </c>
      <c r="BB5" s="6">
        <v>2020</v>
      </c>
      <c r="BC5" s="6">
        <v>2021</v>
      </c>
      <c r="BD5" s="6">
        <v>2022</v>
      </c>
      <c r="BE5" s="6">
        <v>2023</v>
      </c>
      <c r="BF5" s="6">
        <v>2024</v>
      </c>
      <c r="BG5" s="7">
        <v>2006</v>
      </c>
      <c r="BH5" s="6">
        <v>2007</v>
      </c>
      <c r="BI5" s="6">
        <v>2008</v>
      </c>
      <c r="BJ5" s="6">
        <v>2009</v>
      </c>
      <c r="BK5" s="6">
        <v>2010</v>
      </c>
      <c r="BL5" s="6">
        <v>2011</v>
      </c>
      <c r="BM5" s="6">
        <v>2012</v>
      </c>
      <c r="BN5" s="6">
        <v>2013</v>
      </c>
      <c r="BO5" s="6">
        <v>2014</v>
      </c>
      <c r="BP5" s="6">
        <v>2015</v>
      </c>
      <c r="BQ5" s="6">
        <v>2016</v>
      </c>
      <c r="BR5" s="6">
        <v>2017</v>
      </c>
      <c r="BS5" s="6">
        <v>2018</v>
      </c>
      <c r="BT5" s="6">
        <v>2019</v>
      </c>
      <c r="BU5" s="6">
        <v>2020</v>
      </c>
      <c r="BV5" s="6">
        <v>2021</v>
      </c>
      <c r="BW5" s="6">
        <v>2022</v>
      </c>
      <c r="BX5" s="6">
        <v>2023</v>
      </c>
      <c r="BY5" s="6">
        <v>2024</v>
      </c>
    </row>
    <row r="6" spans="1:77" ht="15" customHeight="1">
      <c r="A6" s="2" t="s">
        <v>33</v>
      </c>
      <c r="B6" s="3">
        <v>11120115.788000001</v>
      </c>
      <c r="C6" s="3">
        <v>12046753.145</v>
      </c>
      <c r="D6" s="3">
        <v>12927761.290999999</v>
      </c>
      <c r="E6" s="3">
        <v>12749117.92</v>
      </c>
      <c r="F6" s="3">
        <v>13968149.506999999</v>
      </c>
      <c r="G6" s="3">
        <v>15268436.669</v>
      </c>
      <c r="H6" s="3">
        <v>16529124.039000001</v>
      </c>
      <c r="I6" s="3">
        <v>16954005.666000001</v>
      </c>
      <c r="J6" s="3">
        <v>18137650.624000002</v>
      </c>
      <c r="K6" s="3">
        <v>19228614.684999999</v>
      </c>
      <c r="L6" s="3">
        <v>20758790.517999999</v>
      </c>
      <c r="M6" s="3">
        <v>22536210.261</v>
      </c>
      <c r="N6" s="3">
        <v>24176670.379999999</v>
      </c>
      <c r="O6" s="3">
        <v>25121823.322000001</v>
      </c>
      <c r="P6" s="3">
        <v>24086758.147999998</v>
      </c>
      <c r="Q6" s="3">
        <v>26690033.388999999</v>
      </c>
      <c r="R6" s="3">
        <v>29525508.629000001</v>
      </c>
      <c r="S6" s="3">
        <v>31866425.550999999</v>
      </c>
      <c r="T6" s="3">
        <v>33506846.903000001</v>
      </c>
      <c r="U6" s="3">
        <v>107155391</v>
      </c>
      <c r="V6" s="3">
        <v>108744845</v>
      </c>
      <c r="W6" s="3">
        <v>110405454</v>
      </c>
      <c r="X6" s="3">
        <v>112095388</v>
      </c>
      <c r="Y6" s="3">
        <v>113748671</v>
      </c>
      <c r="Z6" s="3">
        <v>115367452</v>
      </c>
      <c r="AA6" s="3">
        <v>116935670</v>
      </c>
      <c r="AB6" s="3">
        <v>118453929</v>
      </c>
      <c r="AC6" s="3">
        <v>119936411</v>
      </c>
      <c r="AD6" s="3">
        <v>121347800</v>
      </c>
      <c r="AE6" s="3">
        <v>122715165</v>
      </c>
      <c r="AF6" s="3">
        <v>124041731</v>
      </c>
      <c r="AG6" s="3">
        <v>125327797</v>
      </c>
      <c r="AH6" s="3">
        <v>126577691</v>
      </c>
      <c r="AI6" s="3">
        <v>127792286</v>
      </c>
      <c r="AJ6" s="3">
        <v>128972439</v>
      </c>
      <c r="AK6" s="3">
        <v>130118356</v>
      </c>
      <c r="AL6" s="3">
        <v>131230255</v>
      </c>
      <c r="AM6" s="3">
        <v>132308276</v>
      </c>
      <c r="AN6" s="3">
        <f t="shared" ref="AN6:BF6" si="0">(B6/U6)*1000000</f>
        <v>103775.6074073772</v>
      </c>
      <c r="AO6" s="3">
        <f t="shared" si="0"/>
        <v>110779.99278954326</v>
      </c>
      <c r="AP6" s="3">
        <f t="shared" si="0"/>
        <v>117093.50238259062</v>
      </c>
      <c r="AQ6" s="3">
        <f t="shared" si="0"/>
        <v>113734.54472542617</v>
      </c>
      <c r="AR6" s="3">
        <f t="shared" si="0"/>
        <v>122798.35345944393</v>
      </c>
      <c r="AS6" s="3">
        <f t="shared" si="0"/>
        <v>132346.13753106032</v>
      </c>
      <c r="AT6" s="3">
        <f t="shared" si="0"/>
        <v>141352.28402932998</v>
      </c>
      <c r="AU6" s="3">
        <f t="shared" si="0"/>
        <v>143127.42354033695</v>
      </c>
      <c r="AV6" s="3">
        <f t="shared" si="0"/>
        <v>151227.22510014079</v>
      </c>
      <c r="AW6" s="3">
        <f t="shared" si="0"/>
        <v>158458.70040495173</v>
      </c>
      <c r="AX6" s="3">
        <f t="shared" si="0"/>
        <v>169162.38932653517</v>
      </c>
      <c r="AY6" s="3">
        <f t="shared" si="0"/>
        <v>181682.48765409441</v>
      </c>
      <c r="AZ6" s="3">
        <f t="shared" si="0"/>
        <v>192907.48707567243</v>
      </c>
      <c r="BA6" s="3">
        <f t="shared" si="0"/>
        <v>198469.59700031186</v>
      </c>
      <c r="BB6" s="3">
        <f t="shared" si="0"/>
        <v>188483.66284018112</v>
      </c>
      <c r="BC6" s="3">
        <f t="shared" si="0"/>
        <v>206943.69739724003</v>
      </c>
      <c r="BD6" s="3">
        <f t="shared" si="0"/>
        <v>226912.70883410177</v>
      </c>
      <c r="BE6" s="3">
        <f t="shared" si="0"/>
        <v>242828.3443554994</v>
      </c>
      <c r="BF6" s="3">
        <f t="shared" si="0"/>
        <v>253248.30702956181</v>
      </c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</row>
    <row r="7" spans="1:77" ht="15" customHeight="1">
      <c r="A7" s="2" t="s">
        <v>0</v>
      </c>
      <c r="B7" s="3">
        <v>113517.31299999999</v>
      </c>
      <c r="C7" s="3">
        <v>129736.35</v>
      </c>
      <c r="D7" s="3">
        <v>134044.05600000001</v>
      </c>
      <c r="E7" s="3">
        <v>133634.071</v>
      </c>
      <c r="F7" s="3">
        <v>148738.08799999999</v>
      </c>
      <c r="G7" s="3">
        <v>159749.07800000001</v>
      </c>
      <c r="H7" s="3">
        <v>177238.49900000001</v>
      </c>
      <c r="I7" s="3">
        <v>188339.20800000001</v>
      </c>
      <c r="J7" s="3">
        <v>212765.092</v>
      </c>
      <c r="K7" s="3">
        <v>240116.38699999999</v>
      </c>
      <c r="L7" s="3">
        <v>273672.85600000003</v>
      </c>
      <c r="M7" s="3">
        <v>296511.59399999998</v>
      </c>
      <c r="N7" s="3">
        <v>327926.30699999997</v>
      </c>
      <c r="O7" s="3">
        <v>342708.59899999999</v>
      </c>
      <c r="P7" s="3">
        <v>348317.3</v>
      </c>
      <c r="Q7" s="3">
        <v>370077.27</v>
      </c>
      <c r="R7" s="3">
        <v>384347.908</v>
      </c>
      <c r="S7" s="3">
        <v>424041.038</v>
      </c>
      <c r="T7" s="3">
        <v>435173.21</v>
      </c>
      <c r="U7" s="3">
        <v>1110011</v>
      </c>
      <c r="V7" s="3">
        <v>1131266</v>
      </c>
      <c r="W7" s="3">
        <v>1153468</v>
      </c>
      <c r="X7" s="3">
        <v>1176168</v>
      </c>
      <c r="Y7" s="3">
        <v>1198510</v>
      </c>
      <c r="Z7" s="3">
        <v>1223425</v>
      </c>
      <c r="AA7" s="3">
        <v>1250962</v>
      </c>
      <c r="AB7" s="3">
        <v>1278202</v>
      </c>
      <c r="AC7" s="3">
        <v>1305273</v>
      </c>
      <c r="AD7" s="3">
        <v>1331825</v>
      </c>
      <c r="AE7" s="3">
        <v>1355321</v>
      </c>
      <c r="AF7" s="3">
        <v>1375782</v>
      </c>
      <c r="AG7" s="3">
        <v>1395794</v>
      </c>
      <c r="AH7" s="3">
        <v>1415421</v>
      </c>
      <c r="AI7" s="3">
        <v>1434635</v>
      </c>
      <c r="AJ7" s="3">
        <v>1453452</v>
      </c>
      <c r="AK7" s="3">
        <v>1471859</v>
      </c>
      <c r="AL7" s="3">
        <v>1489875</v>
      </c>
      <c r="AM7" s="3">
        <v>1507474</v>
      </c>
      <c r="AN7" s="3">
        <f>(B7/U7)*1000000</f>
        <v>102266.83609441707</v>
      </c>
      <c r="AO7" s="3">
        <f t="shared" ref="AO7:AO38" si="1">(C7/V7)*1000000</f>
        <v>114682.44427040149</v>
      </c>
      <c r="AP7" s="3">
        <f t="shared" ref="AP7:AP38" si="2">(D7/W7)*1000000</f>
        <v>116209.60095988793</v>
      </c>
      <c r="AQ7" s="3">
        <f t="shared" ref="AQ7:AQ38" si="3">(E7/X7)*1000000</f>
        <v>113618.18294665388</v>
      </c>
      <c r="AR7" s="3">
        <f t="shared" ref="AR7:AR38" si="4">(F7/Y7)*1000000</f>
        <v>124102.50060491776</v>
      </c>
      <c r="AS7" s="3">
        <f t="shared" ref="AS7:AS38" si="5">(G7/Z7)*1000000</f>
        <v>130575.29313198604</v>
      </c>
      <c r="AT7" s="3">
        <f t="shared" ref="AT7:AT38" si="6">(H7/AA7)*1000000</f>
        <v>141681.76091679843</v>
      </c>
      <c r="AU7" s="3">
        <f t="shared" ref="AU7:AU38" si="7">(I7/AB7)*1000000</f>
        <v>147346.98271478221</v>
      </c>
      <c r="AV7" s="3">
        <f t="shared" ref="AV7:AV38" si="8">(J7/AC7)*1000000</f>
        <v>163004.28492736767</v>
      </c>
      <c r="AW7" s="3">
        <f t="shared" ref="AW7:AW38" si="9">(K7/AD7)*1000000</f>
        <v>180291.24472059016</v>
      </c>
      <c r="AX7" s="3">
        <f t="shared" ref="AX7:AX38" si="10">(L7/AE7)*1000000</f>
        <v>201924.75140575555</v>
      </c>
      <c r="AY7" s="3">
        <f t="shared" ref="AY7:AY38" si="11">(M7/AF7)*1000000</f>
        <v>215522.22227067949</v>
      </c>
      <c r="AZ7" s="3">
        <f t="shared" ref="AZ7:AZ38" si="12">(N7/AG7)*1000000</f>
        <v>234938.90000960024</v>
      </c>
      <c r="BA7" s="3">
        <f t="shared" ref="BA7:BA38" si="13">(O7/AH7)*1000000</f>
        <v>242124.851192684</v>
      </c>
      <c r="BB7" s="3">
        <f t="shared" ref="BB7:BB38" si="14">(P7/AI7)*1000000</f>
        <v>242791.58113387725</v>
      </c>
      <c r="BC7" s="3">
        <f t="shared" ref="BC7:BC38" si="15">(Q7/AJ7)*1000000</f>
        <v>254619.53335920279</v>
      </c>
      <c r="BD7" s="3">
        <f t="shared" ref="BD7:BD38" si="16">(R7/AK7)*1000000</f>
        <v>261130.92898164835</v>
      </c>
      <c r="BE7" s="3">
        <f t="shared" ref="BE7:BE38" si="17">(S7/AL7)*1000000</f>
        <v>284615.17778337107</v>
      </c>
      <c r="BF7" s="3">
        <f t="shared" ref="BF7:BF38" si="18">(T7/AM7)*1000000</f>
        <v>288677.09161153034</v>
      </c>
      <c r="BG7" s="4">
        <f t="shared" ref="BG7:BG38" si="19">_xlfn.RANK.EQ(AN7,AN$7:AN$38,0)</f>
        <v>16</v>
      </c>
      <c r="BH7" s="4">
        <f t="shared" ref="BH7:BH38" si="20">_xlfn.RANK.EQ(AO7,AO$7:AO$38,0)</f>
        <v>15</v>
      </c>
      <c r="BI7" s="4">
        <f t="shared" ref="BI7:BI38" si="21">_xlfn.RANK.EQ(AP7,AP$7:AP$38,0)</f>
        <v>15</v>
      </c>
      <c r="BJ7" s="4">
        <f t="shared" ref="BJ7:BJ38" si="22">_xlfn.RANK.EQ(AQ7,AQ$7:AQ$38,0)</f>
        <v>15</v>
      </c>
      <c r="BK7" s="4">
        <f t="shared" ref="BK7:BK38" si="23">_xlfn.RANK.EQ(AR7,AR$7:AR$38,0)</f>
        <v>15</v>
      </c>
      <c r="BL7" s="4">
        <f t="shared" ref="BL7:BL38" si="24">_xlfn.RANK.EQ(AS7,AS$7:AS$38,0)</f>
        <v>15</v>
      </c>
      <c r="BM7" s="4">
        <f t="shared" ref="BM7:BM38" si="25">_xlfn.RANK.EQ(AT7,AT$7:AT$38,0)</f>
        <v>15</v>
      </c>
      <c r="BN7" s="4">
        <f t="shared" ref="BN7:BN38" si="26">_xlfn.RANK.EQ(AU7,AU$7:AU$38,0)</f>
        <v>13</v>
      </c>
      <c r="BO7" s="4">
        <f t="shared" ref="BO7:BO38" si="27">_xlfn.RANK.EQ(AV7,AV$7:AV$38,0)</f>
        <v>12</v>
      </c>
      <c r="BP7" s="4">
        <f t="shared" ref="BP7:BP38" si="28">_xlfn.RANK.EQ(AW7,AW$7:AW$38,0)</f>
        <v>11</v>
      </c>
      <c r="BQ7" s="4">
        <f t="shared" ref="BQ7:BQ38" si="29">_xlfn.RANK.EQ(AX7,AX$7:AX$38,0)</f>
        <v>10</v>
      </c>
      <c r="BR7" s="4">
        <f t="shared" ref="BR7:BR38" si="30">_xlfn.RANK.EQ(AY7,AY$7:AY$38,0)</f>
        <v>10</v>
      </c>
      <c r="BS7" s="4">
        <f t="shared" ref="BS7:BS38" si="31">_xlfn.RANK.EQ(AZ7,AZ$7:AZ$38,0)</f>
        <v>9</v>
      </c>
      <c r="BT7" s="4">
        <f t="shared" ref="BT7:BT38" si="32">_xlfn.RANK.EQ(BA7,BA$7:BA$38,0)</f>
        <v>8</v>
      </c>
      <c r="BU7" s="4">
        <f t="shared" ref="BU7:BY38" si="33">_xlfn.RANK.EQ(BB7,BB$7:BB$38,0)</f>
        <v>8</v>
      </c>
      <c r="BV7" s="4">
        <f t="shared" si="33"/>
        <v>8</v>
      </c>
      <c r="BW7" s="4">
        <f t="shared" si="33"/>
        <v>11</v>
      </c>
      <c r="BX7" s="4">
        <f t="shared" si="33"/>
        <v>10</v>
      </c>
      <c r="BY7" s="4">
        <f t="shared" si="33"/>
        <v>11</v>
      </c>
    </row>
    <row r="8" spans="1:77" ht="15" customHeight="1">
      <c r="A8" s="2" t="s">
        <v>1</v>
      </c>
      <c r="B8" s="3">
        <v>439900.34899999999</v>
      </c>
      <c r="C8" s="3">
        <v>464185.32</v>
      </c>
      <c r="D8" s="3">
        <v>468770.55099999998</v>
      </c>
      <c r="E8" s="3">
        <v>443726.41899999999</v>
      </c>
      <c r="F8" s="3">
        <v>465345.565</v>
      </c>
      <c r="G8" s="3">
        <v>483756.80300000001</v>
      </c>
      <c r="H8" s="3">
        <v>528590.15599999996</v>
      </c>
      <c r="I8" s="3">
        <v>538446.79599999997</v>
      </c>
      <c r="J8" s="3">
        <v>590350.78899999999</v>
      </c>
      <c r="K8" s="3">
        <v>673034.21900000004</v>
      </c>
      <c r="L8" s="3">
        <v>756993.37</v>
      </c>
      <c r="M8" s="3">
        <v>823482.70700000005</v>
      </c>
      <c r="N8" s="3">
        <v>878816.86800000002</v>
      </c>
      <c r="O8" s="3">
        <v>935624.99199999997</v>
      </c>
      <c r="P8" s="3">
        <v>922189.82299999997</v>
      </c>
      <c r="Q8" s="3">
        <v>1026125.9129999999</v>
      </c>
      <c r="R8" s="3">
        <v>1143563.412</v>
      </c>
      <c r="S8" s="3">
        <v>1248958.1170000001</v>
      </c>
      <c r="T8" s="3">
        <v>1292417.5209999999</v>
      </c>
      <c r="U8" s="3">
        <v>2939646</v>
      </c>
      <c r="V8" s="3">
        <v>3000933</v>
      </c>
      <c r="W8" s="3">
        <v>3064928</v>
      </c>
      <c r="X8" s="3">
        <v>3130426</v>
      </c>
      <c r="Y8" s="3">
        <v>3183653</v>
      </c>
      <c r="Z8" s="3">
        <v>3222606</v>
      </c>
      <c r="AA8" s="3">
        <v>3258386</v>
      </c>
      <c r="AB8" s="3">
        <v>3292766</v>
      </c>
      <c r="AC8" s="3">
        <v>3326218</v>
      </c>
      <c r="AD8" s="3">
        <v>3357794</v>
      </c>
      <c r="AE8" s="3">
        <v>3403335</v>
      </c>
      <c r="AF8" s="3">
        <v>3462872</v>
      </c>
      <c r="AG8" s="3">
        <v>3521242</v>
      </c>
      <c r="AH8" s="3">
        <v>3578561</v>
      </c>
      <c r="AI8" s="3">
        <v>3634868</v>
      </c>
      <c r="AJ8" s="3">
        <v>3690160</v>
      </c>
      <c r="AK8" s="3">
        <v>3744415</v>
      </c>
      <c r="AL8" s="3">
        <v>3797610</v>
      </c>
      <c r="AM8" s="3">
        <v>3849705</v>
      </c>
      <c r="AN8" s="3">
        <f t="shared" ref="AN8:AN38" si="34">(B8/U8)*1000000</f>
        <v>149643.9874052862</v>
      </c>
      <c r="AO8" s="3">
        <f t="shared" si="1"/>
        <v>154680.33441599662</v>
      </c>
      <c r="AP8" s="3">
        <f t="shared" si="2"/>
        <v>152946.676398271</v>
      </c>
      <c r="AQ8" s="3">
        <f t="shared" si="3"/>
        <v>141746.33708000125</v>
      </c>
      <c r="AR8" s="3">
        <f t="shared" si="4"/>
        <v>146167.17494023376</v>
      </c>
      <c r="AS8" s="3">
        <f t="shared" si="5"/>
        <v>150113.54258013546</v>
      </c>
      <c r="AT8" s="3">
        <f t="shared" si="6"/>
        <v>162224.5357057144</v>
      </c>
      <c r="AU8" s="3">
        <f t="shared" si="7"/>
        <v>163524.1605385867</v>
      </c>
      <c r="AV8" s="3">
        <f t="shared" si="8"/>
        <v>177484.09424758088</v>
      </c>
      <c r="AW8" s="3">
        <f t="shared" si="9"/>
        <v>200439.40128548685</v>
      </c>
      <c r="AX8" s="3">
        <f t="shared" si="10"/>
        <v>222426.93416898424</v>
      </c>
      <c r="AY8" s="3">
        <f t="shared" si="11"/>
        <v>237803.39180888006</v>
      </c>
      <c r="AZ8" s="3">
        <f t="shared" si="12"/>
        <v>249575.82239448468</v>
      </c>
      <c r="BA8" s="3">
        <f t="shared" si="13"/>
        <v>261452.85549135532</v>
      </c>
      <c r="BB8" s="3">
        <f t="shared" si="14"/>
        <v>253706.55082935613</v>
      </c>
      <c r="BC8" s="3">
        <f t="shared" si="15"/>
        <v>278070.84597957809</v>
      </c>
      <c r="BD8" s="3">
        <f t="shared" si="16"/>
        <v>305405.09318545088</v>
      </c>
      <c r="BE8" s="3">
        <f t="shared" si="17"/>
        <v>328880.03691795631</v>
      </c>
      <c r="BF8" s="3">
        <f t="shared" si="18"/>
        <v>335718.5864890946</v>
      </c>
      <c r="BG8" s="4">
        <f t="shared" si="19"/>
        <v>5</v>
      </c>
      <c r="BH8" s="4">
        <f t="shared" si="20"/>
        <v>7</v>
      </c>
      <c r="BI8" s="4">
        <f t="shared" si="21"/>
        <v>6</v>
      </c>
      <c r="BJ8" s="4">
        <f t="shared" si="22"/>
        <v>8</v>
      </c>
      <c r="BK8" s="4">
        <f t="shared" si="23"/>
        <v>9</v>
      </c>
      <c r="BL8" s="4">
        <f t="shared" si="24"/>
        <v>9</v>
      </c>
      <c r="BM8" s="4">
        <f t="shared" si="25"/>
        <v>9</v>
      </c>
      <c r="BN8" s="4">
        <f t="shared" si="26"/>
        <v>8</v>
      </c>
      <c r="BO8" s="4">
        <f t="shared" si="27"/>
        <v>8</v>
      </c>
      <c r="BP8" s="4">
        <f t="shared" si="28"/>
        <v>7</v>
      </c>
      <c r="BQ8" s="4">
        <f t="shared" si="29"/>
        <v>7</v>
      </c>
      <c r="BR8" s="4">
        <f t="shared" si="30"/>
        <v>7</v>
      </c>
      <c r="BS8" s="4">
        <f t="shared" si="31"/>
        <v>7</v>
      </c>
      <c r="BT8" s="4">
        <f t="shared" si="32"/>
        <v>7</v>
      </c>
      <c r="BU8" s="4">
        <f t="shared" si="33"/>
        <v>7</v>
      </c>
      <c r="BV8" s="4">
        <f t="shared" si="33"/>
        <v>7</v>
      </c>
      <c r="BW8" s="4">
        <f t="shared" si="33"/>
        <v>6</v>
      </c>
      <c r="BX8" s="4">
        <f t="shared" si="33"/>
        <v>6</v>
      </c>
      <c r="BY8" s="4">
        <f t="shared" si="33"/>
        <v>6</v>
      </c>
    </row>
    <row r="9" spans="1:77" ht="15" customHeight="1">
      <c r="A9" s="2" t="s">
        <v>2</v>
      </c>
      <c r="B9" s="3">
        <v>72003.551999999996</v>
      </c>
      <c r="C9" s="3">
        <v>82198.573000000004</v>
      </c>
      <c r="D9" s="3">
        <v>90043.596999999994</v>
      </c>
      <c r="E9" s="3">
        <v>91381.152000000002</v>
      </c>
      <c r="F9" s="3">
        <v>96327.9</v>
      </c>
      <c r="G9" s="3">
        <v>103431.77499999999</v>
      </c>
      <c r="H9" s="3">
        <v>109111.435</v>
      </c>
      <c r="I9" s="3">
        <v>111282.2</v>
      </c>
      <c r="J9" s="3">
        <v>119365.527</v>
      </c>
      <c r="K9" s="3">
        <v>132961.394</v>
      </c>
      <c r="L9" s="3">
        <v>148321.323</v>
      </c>
      <c r="M9" s="3">
        <v>164180.136</v>
      </c>
      <c r="N9" s="3">
        <v>184618.103</v>
      </c>
      <c r="O9" s="3">
        <v>185063.32399999999</v>
      </c>
      <c r="P9" s="3">
        <v>163843.451</v>
      </c>
      <c r="Q9" s="3">
        <v>194798.095</v>
      </c>
      <c r="R9" s="3">
        <v>219692.592</v>
      </c>
      <c r="S9" s="3">
        <v>235075.861</v>
      </c>
      <c r="T9" s="3">
        <v>251902.223</v>
      </c>
      <c r="U9" s="3">
        <v>537801</v>
      </c>
      <c r="V9" s="3">
        <v>563113</v>
      </c>
      <c r="W9" s="3">
        <v>589287</v>
      </c>
      <c r="X9" s="3">
        <v>616122</v>
      </c>
      <c r="Y9" s="3">
        <v>636185</v>
      </c>
      <c r="Z9" s="3">
        <v>651419</v>
      </c>
      <c r="AA9" s="3">
        <v>668635</v>
      </c>
      <c r="AB9" s="3">
        <v>685784</v>
      </c>
      <c r="AC9" s="3">
        <v>702923</v>
      </c>
      <c r="AD9" s="3">
        <v>719846</v>
      </c>
      <c r="AE9" s="3">
        <v>736995</v>
      </c>
      <c r="AF9" s="3">
        <v>754270</v>
      </c>
      <c r="AG9" s="3">
        <v>771294</v>
      </c>
      <c r="AH9" s="3">
        <v>788119</v>
      </c>
      <c r="AI9" s="3">
        <v>804708</v>
      </c>
      <c r="AJ9" s="3">
        <v>821059</v>
      </c>
      <c r="AK9" s="3">
        <v>837168</v>
      </c>
      <c r="AL9" s="3">
        <v>853026</v>
      </c>
      <c r="AM9" s="3">
        <v>868622</v>
      </c>
      <c r="AN9" s="3">
        <f t="shared" si="34"/>
        <v>133885.12107638325</v>
      </c>
      <c r="AO9" s="3">
        <f t="shared" si="1"/>
        <v>145971.71970812255</v>
      </c>
      <c r="AP9" s="3">
        <f t="shared" si="2"/>
        <v>152800.92213132139</v>
      </c>
      <c r="AQ9" s="3">
        <f t="shared" si="3"/>
        <v>148316.65157225356</v>
      </c>
      <c r="AR9" s="3">
        <f t="shared" si="4"/>
        <v>151414.91861644018</v>
      </c>
      <c r="AS9" s="3">
        <f t="shared" si="5"/>
        <v>158779.18052743317</v>
      </c>
      <c r="AT9" s="3">
        <f t="shared" si="6"/>
        <v>163185.34776073642</v>
      </c>
      <c r="AU9" s="3">
        <f t="shared" si="7"/>
        <v>162270.04421217175</v>
      </c>
      <c r="AV9" s="3">
        <f t="shared" si="8"/>
        <v>169813.09048074967</v>
      </c>
      <c r="AW9" s="3">
        <f t="shared" si="9"/>
        <v>184708.10979014955</v>
      </c>
      <c r="AX9" s="3">
        <f t="shared" si="10"/>
        <v>201251.46439256711</v>
      </c>
      <c r="AY9" s="3">
        <f t="shared" si="11"/>
        <v>217667.59383244728</v>
      </c>
      <c r="AZ9" s="3">
        <f t="shared" si="12"/>
        <v>239361.51843525298</v>
      </c>
      <c r="BA9" s="3">
        <f t="shared" si="13"/>
        <v>234816.47314682172</v>
      </c>
      <c r="BB9" s="3">
        <f t="shared" si="14"/>
        <v>203606.09189917336</v>
      </c>
      <c r="BC9" s="3">
        <f t="shared" si="15"/>
        <v>237252.24983831856</v>
      </c>
      <c r="BD9" s="3">
        <f t="shared" si="16"/>
        <v>262423.5422280833</v>
      </c>
      <c r="BE9" s="3">
        <f t="shared" si="17"/>
        <v>275578.7760279288</v>
      </c>
      <c r="BF9" s="3">
        <f t="shared" si="18"/>
        <v>290002.12175146386</v>
      </c>
      <c r="BG9" s="4">
        <f t="shared" si="19"/>
        <v>9</v>
      </c>
      <c r="BH9" s="4">
        <f t="shared" si="20"/>
        <v>9</v>
      </c>
      <c r="BI9" s="4">
        <f t="shared" si="21"/>
        <v>7</v>
      </c>
      <c r="BJ9" s="4">
        <f t="shared" si="22"/>
        <v>5</v>
      </c>
      <c r="BK9" s="4">
        <f t="shared" si="23"/>
        <v>7</v>
      </c>
      <c r="BL9" s="4">
        <f t="shared" si="24"/>
        <v>8</v>
      </c>
      <c r="BM9" s="4">
        <f t="shared" si="25"/>
        <v>8</v>
      </c>
      <c r="BN9" s="4">
        <f t="shared" si="26"/>
        <v>9</v>
      </c>
      <c r="BO9" s="4">
        <f t="shared" si="27"/>
        <v>10</v>
      </c>
      <c r="BP9" s="4">
        <f t="shared" si="28"/>
        <v>9</v>
      </c>
      <c r="BQ9" s="4">
        <f t="shared" si="29"/>
        <v>11</v>
      </c>
      <c r="BR9" s="4">
        <f t="shared" si="30"/>
        <v>9</v>
      </c>
      <c r="BS9" s="4">
        <f t="shared" si="31"/>
        <v>8</v>
      </c>
      <c r="BT9" s="4">
        <f t="shared" si="32"/>
        <v>11</v>
      </c>
      <c r="BU9" s="4">
        <f t="shared" si="33"/>
        <v>13</v>
      </c>
      <c r="BV9" s="4">
        <f t="shared" si="33"/>
        <v>10</v>
      </c>
      <c r="BW9" s="4">
        <f t="shared" si="33"/>
        <v>10</v>
      </c>
      <c r="BX9" s="4">
        <f t="shared" si="33"/>
        <v>13</v>
      </c>
      <c r="BY9" s="4">
        <f t="shared" si="33"/>
        <v>10</v>
      </c>
    </row>
    <row r="10" spans="1:77" ht="15" customHeight="1">
      <c r="A10" s="2" t="s">
        <v>3</v>
      </c>
      <c r="B10" s="3">
        <v>587855.44299999997</v>
      </c>
      <c r="C10" s="3">
        <v>635062.68200000003</v>
      </c>
      <c r="D10" s="3">
        <v>720109.32200000004</v>
      </c>
      <c r="E10" s="3">
        <v>514834.01899999997</v>
      </c>
      <c r="F10" s="3">
        <v>591706.91599999997</v>
      </c>
      <c r="G10" s="3">
        <v>757181.98100000003</v>
      </c>
      <c r="H10" s="3">
        <v>743570.96</v>
      </c>
      <c r="I10" s="3">
        <v>679681.201</v>
      </c>
      <c r="J10" s="3">
        <v>683220.09400000004</v>
      </c>
      <c r="K10" s="3">
        <v>461914.65899999999</v>
      </c>
      <c r="L10" s="3">
        <v>438869.63900000002</v>
      </c>
      <c r="M10" s="3">
        <v>516198.92800000001</v>
      </c>
      <c r="N10" s="3">
        <v>564591.05599999998</v>
      </c>
      <c r="O10" s="3">
        <v>637425.79799999995</v>
      </c>
      <c r="P10" s="3">
        <v>460883.75599999999</v>
      </c>
      <c r="Q10" s="3">
        <v>481706.565</v>
      </c>
      <c r="R10" s="3">
        <v>489049.299</v>
      </c>
      <c r="S10" s="3">
        <v>600899.20200000005</v>
      </c>
      <c r="T10" s="3">
        <v>520398.42800000001</v>
      </c>
      <c r="U10" s="3">
        <v>786594</v>
      </c>
      <c r="V10" s="3">
        <v>797547</v>
      </c>
      <c r="W10" s="3">
        <v>809041</v>
      </c>
      <c r="X10" s="3">
        <v>820800</v>
      </c>
      <c r="Y10" s="3">
        <v>833942</v>
      </c>
      <c r="Z10" s="3">
        <v>849941</v>
      </c>
      <c r="AA10" s="3">
        <v>867064</v>
      </c>
      <c r="AB10" s="3">
        <v>883911</v>
      </c>
      <c r="AC10" s="3">
        <v>900589</v>
      </c>
      <c r="AD10" s="3">
        <v>916832</v>
      </c>
      <c r="AE10" s="3">
        <v>933436</v>
      </c>
      <c r="AF10" s="3">
        <v>950458</v>
      </c>
      <c r="AG10" s="3">
        <v>967319</v>
      </c>
      <c r="AH10" s="3">
        <v>984046</v>
      </c>
      <c r="AI10" s="3">
        <v>1000617</v>
      </c>
      <c r="AJ10" s="3">
        <v>1017011</v>
      </c>
      <c r="AK10" s="3">
        <v>1033223</v>
      </c>
      <c r="AL10" s="3">
        <v>1049244</v>
      </c>
      <c r="AM10" s="3">
        <v>1065071</v>
      </c>
      <c r="AN10" s="3">
        <f t="shared" si="34"/>
        <v>747342.9024375981</v>
      </c>
      <c r="AO10" s="3">
        <f t="shared" si="1"/>
        <v>796269.91512725898</v>
      </c>
      <c r="AP10" s="3">
        <f t="shared" si="2"/>
        <v>890077.6623187206</v>
      </c>
      <c r="AQ10" s="3">
        <f t="shared" si="3"/>
        <v>627234.42860623775</v>
      </c>
      <c r="AR10" s="3">
        <f t="shared" si="4"/>
        <v>709530.0584453115</v>
      </c>
      <c r="AS10" s="3">
        <f t="shared" si="5"/>
        <v>890864.16704218299</v>
      </c>
      <c r="AT10" s="3">
        <f t="shared" si="6"/>
        <v>857573.32792043034</v>
      </c>
      <c r="AU10" s="3">
        <f t="shared" si="7"/>
        <v>768947.55354328663</v>
      </c>
      <c r="AV10" s="3">
        <f t="shared" si="8"/>
        <v>758636.95203916542</v>
      </c>
      <c r="AW10" s="3">
        <f t="shared" si="9"/>
        <v>503816.03063592897</v>
      </c>
      <c r="AX10" s="3">
        <f t="shared" si="10"/>
        <v>470165.75212440919</v>
      </c>
      <c r="AY10" s="3">
        <f t="shared" si="11"/>
        <v>543105.45863152295</v>
      </c>
      <c r="AZ10" s="3">
        <f t="shared" si="12"/>
        <v>583665.83929396607</v>
      </c>
      <c r="BA10" s="3">
        <f t="shared" si="13"/>
        <v>647760.16365088616</v>
      </c>
      <c r="BB10" s="3">
        <f t="shared" si="14"/>
        <v>460599.56606773625</v>
      </c>
      <c r="BC10" s="3">
        <f t="shared" si="15"/>
        <v>473649.31647740287</v>
      </c>
      <c r="BD10" s="3">
        <f t="shared" si="16"/>
        <v>473324.05395543849</v>
      </c>
      <c r="BE10" s="3">
        <f t="shared" si="17"/>
        <v>572697.29633907846</v>
      </c>
      <c r="BF10" s="3">
        <f t="shared" si="18"/>
        <v>488604.4479663797</v>
      </c>
      <c r="BG10" s="4">
        <f t="shared" si="19"/>
        <v>1</v>
      </c>
      <c r="BH10" s="4">
        <f t="shared" si="20"/>
        <v>1</v>
      </c>
      <c r="BI10" s="4">
        <f t="shared" si="21"/>
        <v>1</v>
      </c>
      <c r="BJ10" s="4">
        <f t="shared" si="22"/>
        <v>1</v>
      </c>
      <c r="BK10" s="4">
        <f t="shared" si="23"/>
        <v>1</v>
      </c>
      <c r="BL10" s="4">
        <f t="shared" si="24"/>
        <v>1</v>
      </c>
      <c r="BM10" s="4">
        <f t="shared" si="25"/>
        <v>1</v>
      </c>
      <c r="BN10" s="4">
        <f t="shared" si="26"/>
        <v>1</v>
      </c>
      <c r="BO10" s="4">
        <f t="shared" si="27"/>
        <v>1</v>
      </c>
      <c r="BP10" s="4">
        <f t="shared" si="28"/>
        <v>1</v>
      </c>
      <c r="BQ10" s="4">
        <f t="shared" si="29"/>
        <v>1</v>
      </c>
      <c r="BR10" s="4">
        <f t="shared" si="30"/>
        <v>1</v>
      </c>
      <c r="BS10" s="4">
        <f t="shared" si="31"/>
        <v>1</v>
      </c>
      <c r="BT10" s="4">
        <f t="shared" si="32"/>
        <v>1</v>
      </c>
      <c r="BU10" s="4">
        <f t="shared" si="33"/>
        <v>1</v>
      </c>
      <c r="BV10" s="4">
        <f t="shared" si="33"/>
        <v>1</v>
      </c>
      <c r="BW10" s="4">
        <f t="shared" si="33"/>
        <v>2</v>
      </c>
      <c r="BX10" s="4">
        <f t="shared" si="33"/>
        <v>1</v>
      </c>
      <c r="BY10" s="4">
        <f t="shared" si="33"/>
        <v>2</v>
      </c>
    </row>
    <row r="11" spans="1:77" ht="15" customHeight="1">
      <c r="A11" s="2" t="s">
        <v>4</v>
      </c>
      <c r="B11" s="3">
        <v>384904.49300000002</v>
      </c>
      <c r="C11" s="3">
        <v>418996.28499999997</v>
      </c>
      <c r="D11" s="3">
        <v>444992.41700000002</v>
      </c>
      <c r="E11" s="3">
        <v>399084.61800000002</v>
      </c>
      <c r="F11" s="3">
        <v>486883.74099999998</v>
      </c>
      <c r="G11" s="3">
        <v>555969.06299999997</v>
      </c>
      <c r="H11" s="3">
        <v>614645.54200000002</v>
      </c>
      <c r="I11" s="3">
        <v>611076.48499999999</v>
      </c>
      <c r="J11" s="3">
        <v>671619.23100000003</v>
      </c>
      <c r="K11" s="3">
        <v>737668.18299999996</v>
      </c>
      <c r="L11" s="3">
        <v>808734.228</v>
      </c>
      <c r="M11" s="3">
        <v>891469.18700000003</v>
      </c>
      <c r="N11" s="3">
        <v>966054.66200000001</v>
      </c>
      <c r="O11" s="3">
        <v>1003299.097</v>
      </c>
      <c r="P11" s="3">
        <v>958515.00399999996</v>
      </c>
      <c r="Q11" s="3">
        <v>1082866.3899999999</v>
      </c>
      <c r="R11" s="3">
        <v>1151779.1880000001</v>
      </c>
      <c r="S11" s="3">
        <v>1180088.82</v>
      </c>
      <c r="T11" s="3">
        <v>1236355.6640000001</v>
      </c>
      <c r="U11" s="3">
        <v>2602657</v>
      </c>
      <c r="V11" s="3">
        <v>2647284</v>
      </c>
      <c r="W11" s="3">
        <v>2693767</v>
      </c>
      <c r="X11" s="3">
        <v>2741112</v>
      </c>
      <c r="Y11" s="3">
        <v>2786124</v>
      </c>
      <c r="Z11" s="3">
        <v>2830310</v>
      </c>
      <c r="AA11" s="3">
        <v>2874749</v>
      </c>
      <c r="AB11" s="3">
        <v>2917922</v>
      </c>
      <c r="AC11" s="3">
        <v>2960145</v>
      </c>
      <c r="AD11" s="3">
        <v>3000556</v>
      </c>
      <c r="AE11" s="3">
        <v>3043062</v>
      </c>
      <c r="AF11" s="3">
        <v>3087852</v>
      </c>
      <c r="AG11" s="3">
        <v>3132017</v>
      </c>
      <c r="AH11" s="3">
        <v>3175643</v>
      </c>
      <c r="AI11" s="3">
        <v>3218720</v>
      </c>
      <c r="AJ11" s="3">
        <v>3261259</v>
      </c>
      <c r="AK11" s="3">
        <v>3303220</v>
      </c>
      <c r="AL11" s="3">
        <v>3344621</v>
      </c>
      <c r="AM11" s="3">
        <v>3385446</v>
      </c>
      <c r="AN11" s="3">
        <f t="shared" si="34"/>
        <v>147889.05837380802</v>
      </c>
      <c r="AO11" s="3">
        <f t="shared" si="1"/>
        <v>158274.02160100688</v>
      </c>
      <c r="AP11" s="3">
        <f t="shared" si="2"/>
        <v>165193.35822289012</v>
      </c>
      <c r="AQ11" s="3">
        <f t="shared" si="3"/>
        <v>145592.23337098229</v>
      </c>
      <c r="AR11" s="3">
        <f t="shared" si="4"/>
        <v>174753.07667569711</v>
      </c>
      <c r="AS11" s="3">
        <f t="shared" si="5"/>
        <v>196433.98178998058</v>
      </c>
      <c r="AT11" s="3">
        <f t="shared" si="6"/>
        <v>213808.42014381083</v>
      </c>
      <c r="AU11" s="3">
        <f t="shared" si="7"/>
        <v>209421.8025704594</v>
      </c>
      <c r="AV11" s="3">
        <f t="shared" si="8"/>
        <v>226887.27444094801</v>
      </c>
      <c r="AW11" s="3">
        <f t="shared" si="9"/>
        <v>245843.83127660339</v>
      </c>
      <c r="AX11" s="3">
        <f t="shared" si="10"/>
        <v>265763.30945606763</v>
      </c>
      <c r="AY11" s="3">
        <f t="shared" si="11"/>
        <v>288702.04498143046</v>
      </c>
      <c r="AZ11" s="3">
        <f t="shared" si="12"/>
        <v>308444.89732973988</v>
      </c>
      <c r="BA11" s="3">
        <f t="shared" si="13"/>
        <v>315935.73238553572</v>
      </c>
      <c r="BB11" s="3">
        <f t="shared" si="14"/>
        <v>297793.84475816472</v>
      </c>
      <c r="BC11" s="3">
        <f t="shared" si="15"/>
        <v>332039.37191127718</v>
      </c>
      <c r="BD11" s="3">
        <f t="shared" si="16"/>
        <v>348683.76553786913</v>
      </c>
      <c r="BE11" s="3">
        <f t="shared" si="17"/>
        <v>352831.85150126129</v>
      </c>
      <c r="BF11" s="3">
        <f t="shared" si="18"/>
        <v>365197.27799527749</v>
      </c>
      <c r="BG11" s="4">
        <f t="shared" si="19"/>
        <v>6</v>
      </c>
      <c r="BH11" s="4">
        <f t="shared" si="20"/>
        <v>5</v>
      </c>
      <c r="BI11" s="4">
        <f t="shared" si="21"/>
        <v>5</v>
      </c>
      <c r="BJ11" s="4">
        <f t="shared" si="22"/>
        <v>7</v>
      </c>
      <c r="BK11" s="4">
        <f t="shared" si="23"/>
        <v>5</v>
      </c>
      <c r="BL11" s="4">
        <f t="shared" si="24"/>
        <v>5</v>
      </c>
      <c r="BM11" s="4">
        <f t="shared" si="25"/>
        <v>5</v>
      </c>
      <c r="BN11" s="4">
        <f t="shared" si="26"/>
        <v>5</v>
      </c>
      <c r="BO11" s="4">
        <f t="shared" si="27"/>
        <v>5</v>
      </c>
      <c r="BP11" s="4">
        <f t="shared" si="28"/>
        <v>4</v>
      </c>
      <c r="BQ11" s="4">
        <f t="shared" si="29"/>
        <v>4</v>
      </c>
      <c r="BR11" s="4">
        <f t="shared" si="30"/>
        <v>4</v>
      </c>
      <c r="BS11" s="4">
        <f t="shared" si="31"/>
        <v>4</v>
      </c>
      <c r="BT11" s="4">
        <f t="shared" si="32"/>
        <v>4</v>
      </c>
      <c r="BU11" s="4">
        <f t="shared" si="33"/>
        <v>4</v>
      </c>
      <c r="BV11" s="4">
        <f t="shared" si="33"/>
        <v>4</v>
      </c>
      <c r="BW11" s="4">
        <f t="shared" si="33"/>
        <v>4</v>
      </c>
      <c r="BX11" s="4">
        <f t="shared" si="33"/>
        <v>4</v>
      </c>
      <c r="BY11" s="4">
        <f t="shared" si="33"/>
        <v>4</v>
      </c>
    </row>
    <row r="12" spans="1:77" ht="15" customHeight="1">
      <c r="A12" s="2" t="s">
        <v>5</v>
      </c>
      <c r="B12" s="3">
        <v>61473.883000000002</v>
      </c>
      <c r="C12" s="3">
        <v>69557.95</v>
      </c>
      <c r="D12" s="3">
        <v>74484.888999999996</v>
      </c>
      <c r="E12" s="3">
        <v>76413.974000000002</v>
      </c>
      <c r="F12" s="3">
        <v>83940.998999999996</v>
      </c>
      <c r="G12" s="3">
        <v>92708.856</v>
      </c>
      <c r="H12" s="3">
        <v>98531.343999999997</v>
      </c>
      <c r="I12" s="3">
        <v>101858.269</v>
      </c>
      <c r="J12" s="3">
        <v>107943.732</v>
      </c>
      <c r="K12" s="3">
        <v>117089.827</v>
      </c>
      <c r="L12" s="3">
        <v>124092.951</v>
      </c>
      <c r="M12" s="3">
        <v>140155.54800000001</v>
      </c>
      <c r="N12" s="3">
        <v>153808.394</v>
      </c>
      <c r="O12" s="3">
        <v>169134.45600000001</v>
      </c>
      <c r="P12" s="3">
        <v>161402.155</v>
      </c>
      <c r="Q12" s="3">
        <v>169121.13500000001</v>
      </c>
      <c r="R12" s="3">
        <v>183299.61499999999</v>
      </c>
      <c r="S12" s="3">
        <v>204172.71100000001</v>
      </c>
      <c r="T12" s="3">
        <v>214421.76500000001</v>
      </c>
      <c r="U12" s="3">
        <v>591856</v>
      </c>
      <c r="V12" s="3">
        <v>607687</v>
      </c>
      <c r="W12" s="3">
        <v>624105</v>
      </c>
      <c r="X12" s="3">
        <v>640893</v>
      </c>
      <c r="Y12" s="3">
        <v>655211</v>
      </c>
      <c r="Z12" s="3">
        <v>668122</v>
      </c>
      <c r="AA12" s="3">
        <v>681887</v>
      </c>
      <c r="AB12" s="3">
        <v>695408</v>
      </c>
      <c r="AC12" s="3">
        <v>708738</v>
      </c>
      <c r="AD12" s="3">
        <v>721696</v>
      </c>
      <c r="AE12" s="3">
        <v>734663</v>
      </c>
      <c r="AF12" s="3">
        <v>747603</v>
      </c>
      <c r="AG12" s="3">
        <v>760333</v>
      </c>
      <c r="AH12" s="3">
        <v>772842</v>
      </c>
      <c r="AI12" s="3">
        <v>785153</v>
      </c>
      <c r="AJ12" s="3">
        <v>797245</v>
      </c>
      <c r="AK12" s="3">
        <v>809115</v>
      </c>
      <c r="AL12" s="3">
        <v>820771</v>
      </c>
      <c r="AM12" s="3">
        <v>832197</v>
      </c>
      <c r="AN12" s="3">
        <f t="shared" si="34"/>
        <v>103866.28335270743</v>
      </c>
      <c r="AO12" s="3">
        <f t="shared" si="1"/>
        <v>114463.4491111378</v>
      </c>
      <c r="AP12" s="3">
        <f t="shared" si="2"/>
        <v>119346.72691293932</v>
      </c>
      <c r="AQ12" s="3">
        <f t="shared" si="3"/>
        <v>119230.47060897842</v>
      </c>
      <c r="AR12" s="3">
        <f t="shared" si="4"/>
        <v>128112.92698077412</v>
      </c>
      <c r="AS12" s="3">
        <f t="shared" si="5"/>
        <v>138760.37011204541</v>
      </c>
      <c r="AT12" s="3">
        <f t="shared" si="6"/>
        <v>144498.05319649735</v>
      </c>
      <c r="AU12" s="3">
        <f t="shared" si="7"/>
        <v>146472.67359593217</v>
      </c>
      <c r="AV12" s="3">
        <f t="shared" si="8"/>
        <v>152304.14059920592</v>
      </c>
      <c r="AW12" s="3">
        <f t="shared" si="9"/>
        <v>162242.58829202323</v>
      </c>
      <c r="AX12" s="3">
        <f t="shared" si="10"/>
        <v>168911.39338717205</v>
      </c>
      <c r="AY12" s="3">
        <f t="shared" si="11"/>
        <v>187473.22843808815</v>
      </c>
      <c r="AZ12" s="3">
        <f t="shared" si="12"/>
        <v>202290.83046507253</v>
      </c>
      <c r="BA12" s="3">
        <f t="shared" si="13"/>
        <v>218847.39183429471</v>
      </c>
      <c r="BB12" s="3">
        <f t="shared" si="14"/>
        <v>205567.77468850021</v>
      </c>
      <c r="BC12" s="3">
        <f t="shared" si="15"/>
        <v>212131.94814642926</v>
      </c>
      <c r="BD12" s="3">
        <f t="shared" si="16"/>
        <v>226543.34056345513</v>
      </c>
      <c r="BE12" s="3">
        <f t="shared" si="17"/>
        <v>248757.2185177108</v>
      </c>
      <c r="BF12" s="3">
        <f t="shared" si="18"/>
        <v>257657.4597120634</v>
      </c>
      <c r="BG12" s="4">
        <f t="shared" si="19"/>
        <v>15</v>
      </c>
      <c r="BH12" s="4">
        <f t="shared" si="20"/>
        <v>16</v>
      </c>
      <c r="BI12" s="4">
        <f t="shared" si="21"/>
        <v>13</v>
      </c>
      <c r="BJ12" s="4">
        <f t="shared" si="22"/>
        <v>13</v>
      </c>
      <c r="BK12" s="4">
        <f t="shared" si="23"/>
        <v>12</v>
      </c>
      <c r="BL12" s="4">
        <f t="shared" si="24"/>
        <v>11</v>
      </c>
      <c r="BM12" s="4">
        <f t="shared" si="25"/>
        <v>12</v>
      </c>
      <c r="BN12" s="4">
        <f t="shared" si="26"/>
        <v>14</v>
      </c>
      <c r="BO12" s="4">
        <f t="shared" si="27"/>
        <v>15</v>
      </c>
      <c r="BP12" s="4">
        <f t="shared" si="28"/>
        <v>15</v>
      </c>
      <c r="BQ12" s="4">
        <f t="shared" si="29"/>
        <v>15</v>
      </c>
      <c r="BR12" s="4">
        <f t="shared" si="30"/>
        <v>14</v>
      </c>
      <c r="BS12" s="4">
        <f t="shared" si="31"/>
        <v>14</v>
      </c>
      <c r="BT12" s="4">
        <f t="shared" si="32"/>
        <v>13</v>
      </c>
      <c r="BU12" s="4">
        <f t="shared" si="33"/>
        <v>11</v>
      </c>
      <c r="BV12" s="4">
        <f t="shared" si="33"/>
        <v>15</v>
      </c>
      <c r="BW12" s="4">
        <f t="shared" si="33"/>
        <v>16</v>
      </c>
      <c r="BX12" s="4">
        <f t="shared" si="33"/>
        <v>16</v>
      </c>
      <c r="BY12" s="4">
        <f t="shared" si="33"/>
        <v>16</v>
      </c>
    </row>
    <row r="13" spans="1:77" ht="15" customHeight="1">
      <c r="A13" s="2" t="s">
        <v>6</v>
      </c>
      <c r="B13" s="3">
        <v>186899.766</v>
      </c>
      <c r="C13" s="3">
        <v>201085.33300000001</v>
      </c>
      <c r="D13" s="3">
        <v>222198.136</v>
      </c>
      <c r="E13" s="3">
        <v>227059.698</v>
      </c>
      <c r="F13" s="3">
        <v>252291.04500000001</v>
      </c>
      <c r="G13" s="3">
        <v>271284.42300000001</v>
      </c>
      <c r="H13" s="3">
        <v>293224.54499999998</v>
      </c>
      <c r="I13" s="3">
        <v>293525.57900000003</v>
      </c>
      <c r="J13" s="3">
        <v>314202.60800000001</v>
      </c>
      <c r="K13" s="3">
        <v>317079.26699999999</v>
      </c>
      <c r="L13" s="3">
        <v>342482.89500000002</v>
      </c>
      <c r="M13" s="3">
        <v>341320.647</v>
      </c>
      <c r="N13" s="3">
        <v>353600.11300000001</v>
      </c>
      <c r="O13" s="3">
        <v>363650.51299999998</v>
      </c>
      <c r="P13" s="3">
        <v>368523.14500000002</v>
      </c>
      <c r="Q13" s="3">
        <v>406452.946</v>
      </c>
      <c r="R13" s="3">
        <v>461968.18099999998</v>
      </c>
      <c r="S13" s="3">
        <v>499823.69500000001</v>
      </c>
      <c r="T13" s="3">
        <v>532775.84400000004</v>
      </c>
      <c r="U13" s="3">
        <v>4472341</v>
      </c>
      <c r="V13" s="3">
        <v>4567654</v>
      </c>
      <c r="W13" s="3">
        <v>4666821</v>
      </c>
      <c r="X13" s="3">
        <v>4768075</v>
      </c>
      <c r="Y13" s="3">
        <v>4857906</v>
      </c>
      <c r="Z13" s="3">
        <v>4944937</v>
      </c>
      <c r="AA13" s="3">
        <v>5038786</v>
      </c>
      <c r="AB13" s="3">
        <v>5130494</v>
      </c>
      <c r="AC13" s="3">
        <v>5220622</v>
      </c>
      <c r="AD13" s="3">
        <v>5307819</v>
      </c>
      <c r="AE13" s="3">
        <v>5393944</v>
      </c>
      <c r="AF13" s="3">
        <v>5479352</v>
      </c>
      <c r="AG13" s="3">
        <v>5563869</v>
      </c>
      <c r="AH13" s="3">
        <v>5647532</v>
      </c>
      <c r="AI13" s="3">
        <v>5730367</v>
      </c>
      <c r="AJ13" s="3">
        <v>5812375</v>
      </c>
      <c r="AK13" s="3">
        <v>5893520</v>
      </c>
      <c r="AL13" s="3">
        <v>5973838</v>
      </c>
      <c r="AM13" s="3">
        <v>6053309</v>
      </c>
      <c r="AN13" s="3">
        <f t="shared" si="34"/>
        <v>41790.142120200588</v>
      </c>
      <c r="AO13" s="3">
        <f t="shared" si="1"/>
        <v>44023.766467425077</v>
      </c>
      <c r="AP13" s="3">
        <f t="shared" si="2"/>
        <v>47612.311678549486</v>
      </c>
      <c r="AQ13" s="3">
        <f t="shared" si="3"/>
        <v>47620.831887082313</v>
      </c>
      <c r="AR13" s="3">
        <f t="shared" si="4"/>
        <v>51934.1142047623</v>
      </c>
      <c r="AS13" s="3">
        <f t="shared" si="5"/>
        <v>54861.047370269836</v>
      </c>
      <c r="AT13" s="3">
        <f t="shared" si="6"/>
        <v>58193.490455835985</v>
      </c>
      <c r="AU13" s="3">
        <f t="shared" si="7"/>
        <v>57211.952494243247</v>
      </c>
      <c r="AV13" s="3">
        <f t="shared" si="8"/>
        <v>60184.899040765638</v>
      </c>
      <c r="AW13" s="3">
        <f t="shared" si="9"/>
        <v>59738.146119903482</v>
      </c>
      <c r="AX13" s="3">
        <f t="shared" si="10"/>
        <v>63493.965639984395</v>
      </c>
      <c r="AY13" s="3">
        <f t="shared" si="11"/>
        <v>62292.155532260018</v>
      </c>
      <c r="AZ13" s="3">
        <f t="shared" si="12"/>
        <v>63552.918481725574</v>
      </c>
      <c r="BA13" s="3">
        <f t="shared" si="13"/>
        <v>64391.049577054189</v>
      </c>
      <c r="BB13" s="3">
        <f t="shared" si="14"/>
        <v>64310.565972476114</v>
      </c>
      <c r="BC13" s="3">
        <f t="shared" si="15"/>
        <v>69928.892406288302</v>
      </c>
      <c r="BD13" s="3">
        <f t="shared" si="16"/>
        <v>78385.783199174679</v>
      </c>
      <c r="BE13" s="3">
        <f t="shared" si="17"/>
        <v>83668.772906128361</v>
      </c>
      <c r="BF13" s="3">
        <f t="shared" si="18"/>
        <v>88013.984417448388</v>
      </c>
      <c r="BG13" s="4">
        <f t="shared" si="19"/>
        <v>30</v>
      </c>
      <c r="BH13" s="4">
        <f t="shared" si="20"/>
        <v>30</v>
      </c>
      <c r="BI13" s="4">
        <f t="shared" si="21"/>
        <v>32</v>
      </c>
      <c r="BJ13" s="4">
        <f t="shared" si="22"/>
        <v>32</v>
      </c>
      <c r="BK13" s="4">
        <f t="shared" si="23"/>
        <v>32</v>
      </c>
      <c r="BL13" s="4">
        <f t="shared" si="24"/>
        <v>32</v>
      </c>
      <c r="BM13" s="4">
        <f t="shared" si="25"/>
        <v>32</v>
      </c>
      <c r="BN13" s="4">
        <f t="shared" si="26"/>
        <v>32</v>
      </c>
      <c r="BO13" s="4">
        <f t="shared" si="27"/>
        <v>32</v>
      </c>
      <c r="BP13" s="4">
        <f t="shared" si="28"/>
        <v>32</v>
      </c>
      <c r="BQ13" s="4">
        <f t="shared" si="29"/>
        <v>32</v>
      </c>
      <c r="BR13" s="4">
        <f t="shared" si="30"/>
        <v>32</v>
      </c>
      <c r="BS13" s="4">
        <f t="shared" si="31"/>
        <v>32</v>
      </c>
      <c r="BT13" s="4">
        <f t="shared" si="32"/>
        <v>32</v>
      </c>
      <c r="BU13" s="4">
        <f t="shared" si="33"/>
        <v>32</v>
      </c>
      <c r="BV13" s="4">
        <f t="shared" si="33"/>
        <v>32</v>
      </c>
      <c r="BW13" s="4">
        <f t="shared" si="33"/>
        <v>32</v>
      </c>
      <c r="BX13" s="4">
        <f t="shared" si="33"/>
        <v>32</v>
      </c>
      <c r="BY13" s="4">
        <f t="shared" si="33"/>
        <v>32</v>
      </c>
    </row>
    <row r="14" spans="1:77" ht="15" customHeight="1">
      <c r="A14" s="2" t="s">
        <v>7</v>
      </c>
      <c r="B14" s="3">
        <v>361417.353</v>
      </c>
      <c r="C14" s="3">
        <v>402086.85499999998</v>
      </c>
      <c r="D14" s="3">
        <v>431946.56800000003</v>
      </c>
      <c r="E14" s="3">
        <v>414553.03600000002</v>
      </c>
      <c r="F14" s="3">
        <v>443251.50099999999</v>
      </c>
      <c r="G14" s="3">
        <v>464847.20899999997</v>
      </c>
      <c r="H14" s="3">
        <v>532863.147</v>
      </c>
      <c r="I14" s="3">
        <v>546465.50399999996</v>
      </c>
      <c r="J14" s="3">
        <v>594703.68799999997</v>
      </c>
      <c r="K14" s="3">
        <v>695318.91</v>
      </c>
      <c r="L14" s="3">
        <v>760954.48699999996</v>
      </c>
      <c r="M14" s="3">
        <v>822681.84100000001</v>
      </c>
      <c r="N14" s="3">
        <v>853322.804</v>
      </c>
      <c r="O14" s="3">
        <v>897955.98</v>
      </c>
      <c r="P14" s="3">
        <v>878591.473</v>
      </c>
      <c r="Q14" s="3">
        <v>973958.69</v>
      </c>
      <c r="R14" s="3">
        <v>1117801</v>
      </c>
      <c r="S14" s="3">
        <v>1235956.1869999999</v>
      </c>
      <c r="T14" s="3">
        <v>1282412.409</v>
      </c>
      <c r="U14" s="3">
        <v>3341601</v>
      </c>
      <c r="V14" s="3">
        <v>3369106</v>
      </c>
      <c r="W14" s="3">
        <v>3397985</v>
      </c>
      <c r="X14" s="3">
        <v>3426919</v>
      </c>
      <c r="Y14" s="3">
        <v>3461882</v>
      </c>
      <c r="Z14" s="3">
        <v>3499552</v>
      </c>
      <c r="AA14" s="3">
        <v>3531604</v>
      </c>
      <c r="AB14" s="3">
        <v>3561704</v>
      </c>
      <c r="AC14" s="3">
        <v>3590344</v>
      </c>
      <c r="AD14" s="3">
        <v>3616481</v>
      </c>
      <c r="AE14" s="3">
        <v>3649416</v>
      </c>
      <c r="AF14" s="3">
        <v>3689398</v>
      </c>
      <c r="AG14" s="3">
        <v>3727984</v>
      </c>
      <c r="AH14" s="3">
        <v>3765325</v>
      </c>
      <c r="AI14" s="3">
        <v>3801487</v>
      </c>
      <c r="AJ14" s="3">
        <v>3836506</v>
      </c>
      <c r="AK14" s="3">
        <v>3870381</v>
      </c>
      <c r="AL14" s="3">
        <v>3903129</v>
      </c>
      <c r="AM14" s="3">
        <v>3934782</v>
      </c>
      <c r="AN14" s="3">
        <f t="shared" si="34"/>
        <v>108156.9442312233</v>
      </c>
      <c r="AO14" s="3">
        <f t="shared" si="1"/>
        <v>119345.26696399579</v>
      </c>
      <c r="AP14" s="3">
        <f t="shared" si="2"/>
        <v>127118.44460761304</v>
      </c>
      <c r="AQ14" s="3">
        <f t="shared" si="3"/>
        <v>120969.60447562374</v>
      </c>
      <c r="AR14" s="3">
        <f t="shared" si="4"/>
        <v>128037.72658917894</v>
      </c>
      <c r="AS14" s="3">
        <f t="shared" si="5"/>
        <v>132830.49058850959</v>
      </c>
      <c r="AT14" s="3">
        <f t="shared" si="6"/>
        <v>150884.17246101206</v>
      </c>
      <c r="AU14" s="3">
        <f t="shared" si="7"/>
        <v>153428.10744520038</v>
      </c>
      <c r="AV14" s="3">
        <f t="shared" si="8"/>
        <v>165639.7515112758</v>
      </c>
      <c r="AW14" s="3">
        <f t="shared" si="9"/>
        <v>192263.94663762924</v>
      </c>
      <c r="AX14" s="3">
        <f t="shared" si="10"/>
        <v>208514.04361684169</v>
      </c>
      <c r="AY14" s="3">
        <f t="shared" si="11"/>
        <v>222985.38704688408</v>
      </c>
      <c r="AZ14" s="3">
        <f t="shared" si="12"/>
        <v>228896.58432010436</v>
      </c>
      <c r="BA14" s="3">
        <f t="shared" si="13"/>
        <v>238480.33835060717</v>
      </c>
      <c r="BB14" s="3">
        <f t="shared" si="14"/>
        <v>231117.84230749705</v>
      </c>
      <c r="BC14" s="3">
        <f t="shared" si="15"/>
        <v>253866.06719760114</v>
      </c>
      <c r="BD14" s="3">
        <f t="shared" si="16"/>
        <v>288809.03456274723</v>
      </c>
      <c r="BE14" s="3">
        <f t="shared" si="17"/>
        <v>316657.7858431018</v>
      </c>
      <c r="BF14" s="3">
        <f t="shared" si="18"/>
        <v>325917.01624130638</v>
      </c>
      <c r="BG14" s="4">
        <f t="shared" si="19"/>
        <v>14</v>
      </c>
      <c r="BH14" s="4">
        <f t="shared" si="20"/>
        <v>14</v>
      </c>
      <c r="BI14" s="4">
        <f t="shared" si="21"/>
        <v>12</v>
      </c>
      <c r="BJ14" s="4">
        <f t="shared" si="22"/>
        <v>12</v>
      </c>
      <c r="BK14" s="4">
        <f t="shared" si="23"/>
        <v>13</v>
      </c>
      <c r="BL14" s="4">
        <f t="shared" si="24"/>
        <v>14</v>
      </c>
      <c r="BM14" s="4">
        <f t="shared" si="25"/>
        <v>11</v>
      </c>
      <c r="BN14" s="4">
        <f t="shared" si="26"/>
        <v>11</v>
      </c>
      <c r="BO14" s="4">
        <f t="shared" si="27"/>
        <v>11</v>
      </c>
      <c r="BP14" s="4">
        <f t="shared" si="28"/>
        <v>8</v>
      </c>
      <c r="BQ14" s="4">
        <f t="shared" si="29"/>
        <v>8</v>
      </c>
      <c r="BR14" s="4">
        <f t="shared" si="30"/>
        <v>8</v>
      </c>
      <c r="BS14" s="4">
        <f t="shared" si="31"/>
        <v>11</v>
      </c>
      <c r="BT14" s="4">
        <f t="shared" si="32"/>
        <v>9</v>
      </c>
      <c r="BU14" s="4">
        <f t="shared" si="33"/>
        <v>9</v>
      </c>
      <c r="BV14" s="4">
        <f t="shared" si="33"/>
        <v>9</v>
      </c>
      <c r="BW14" s="4">
        <f t="shared" si="33"/>
        <v>8</v>
      </c>
      <c r="BX14" s="4">
        <f t="shared" si="33"/>
        <v>8</v>
      </c>
      <c r="BY14" s="4">
        <f t="shared" si="33"/>
        <v>8</v>
      </c>
    </row>
    <row r="15" spans="1:77" ht="15" customHeight="1">
      <c r="A15" s="2" t="s">
        <v>8</v>
      </c>
      <c r="B15" s="3">
        <v>1940981.9240000001</v>
      </c>
      <c r="C15" s="3">
        <v>2057831.4380000001</v>
      </c>
      <c r="D15" s="3">
        <v>2168737.9849999999</v>
      </c>
      <c r="E15" s="3">
        <v>2207551.0630000001</v>
      </c>
      <c r="F15" s="3">
        <v>2359373.9040000001</v>
      </c>
      <c r="G15" s="3">
        <v>2506943.06</v>
      </c>
      <c r="H15" s="3">
        <v>2676523.7519999999</v>
      </c>
      <c r="I15" s="3">
        <v>2814626.3990000002</v>
      </c>
      <c r="J15" s="3">
        <v>2959379.6349999998</v>
      </c>
      <c r="K15" s="3">
        <v>3128313.267</v>
      </c>
      <c r="L15" s="3">
        <v>3310454.0729999999</v>
      </c>
      <c r="M15" s="3">
        <v>3498642.3790000002</v>
      </c>
      <c r="N15" s="3">
        <v>3694574.875</v>
      </c>
      <c r="O15" s="3">
        <v>3787883.3259999999</v>
      </c>
      <c r="P15" s="3">
        <v>3555530.591</v>
      </c>
      <c r="Q15" s="3">
        <v>3885509.8790000002</v>
      </c>
      <c r="R15" s="3">
        <v>4293635.0420000004</v>
      </c>
      <c r="S15" s="3">
        <v>4714038.0820000004</v>
      </c>
      <c r="T15" s="3">
        <v>5019086.9380000001</v>
      </c>
      <c r="U15" s="3">
        <v>8941792</v>
      </c>
      <c r="V15" s="3">
        <v>8941750</v>
      </c>
      <c r="W15" s="3">
        <v>8942665</v>
      </c>
      <c r="X15" s="3">
        <v>8941128</v>
      </c>
      <c r="Y15" s="3">
        <v>8981871</v>
      </c>
      <c r="Z15" s="3">
        <v>9034475</v>
      </c>
      <c r="AA15" s="3">
        <v>9049100</v>
      </c>
      <c r="AB15" s="3">
        <v>9057829</v>
      </c>
      <c r="AC15" s="3">
        <v>9062022</v>
      </c>
      <c r="AD15" s="3">
        <v>9058734</v>
      </c>
      <c r="AE15" s="3">
        <v>9053990</v>
      </c>
      <c r="AF15" s="3">
        <v>9049086</v>
      </c>
      <c r="AG15" s="3">
        <v>9041395</v>
      </c>
      <c r="AH15" s="3">
        <v>9031213</v>
      </c>
      <c r="AI15" s="3">
        <v>9018645</v>
      </c>
      <c r="AJ15" s="3">
        <v>9003827</v>
      </c>
      <c r="AK15" s="3">
        <v>8986774</v>
      </c>
      <c r="AL15" s="3">
        <v>8967558</v>
      </c>
      <c r="AM15" s="3">
        <v>8946184</v>
      </c>
      <c r="AN15" s="3">
        <f t="shared" si="34"/>
        <v>217068.56120115521</v>
      </c>
      <c r="AO15" s="3">
        <f t="shared" si="1"/>
        <v>230137.43819722091</v>
      </c>
      <c r="AP15" s="3">
        <f t="shared" si="2"/>
        <v>242515.84790439985</v>
      </c>
      <c r="AQ15" s="3">
        <f t="shared" si="3"/>
        <v>246898.49681158797</v>
      </c>
      <c r="AR15" s="3">
        <f t="shared" si="4"/>
        <v>262681.78467493021</v>
      </c>
      <c r="AS15" s="3">
        <f t="shared" si="5"/>
        <v>277486.30219243508</v>
      </c>
      <c r="AT15" s="3">
        <f t="shared" si="6"/>
        <v>295777.89526030212</v>
      </c>
      <c r="AU15" s="3">
        <f t="shared" si="7"/>
        <v>310739.62634975777</v>
      </c>
      <c r="AV15" s="3">
        <f t="shared" si="8"/>
        <v>326569.46043609246</v>
      </c>
      <c r="AW15" s="3">
        <f t="shared" si="9"/>
        <v>345336.69572370709</v>
      </c>
      <c r="AX15" s="3">
        <f t="shared" si="10"/>
        <v>365634.82762848202</v>
      </c>
      <c r="AY15" s="3">
        <f t="shared" si="11"/>
        <v>386629.36555139383</v>
      </c>
      <c r="AZ15" s="3">
        <f t="shared" si="12"/>
        <v>408628.8537333011</v>
      </c>
      <c r="BA15" s="3">
        <f t="shared" si="13"/>
        <v>419421.32535241946</v>
      </c>
      <c r="BB15" s="3">
        <f t="shared" si="14"/>
        <v>394242.21609787282</v>
      </c>
      <c r="BC15" s="3">
        <f t="shared" si="15"/>
        <v>431539.8195678349</v>
      </c>
      <c r="BD15" s="3">
        <f t="shared" si="16"/>
        <v>477772.6737091642</v>
      </c>
      <c r="BE15" s="3">
        <f t="shared" si="17"/>
        <v>525676.89910675795</v>
      </c>
      <c r="BF15" s="3">
        <f t="shared" si="18"/>
        <v>561031.04273285682</v>
      </c>
      <c r="BG15" s="4">
        <f t="shared" si="19"/>
        <v>3</v>
      </c>
      <c r="BH15" s="4">
        <f t="shared" si="20"/>
        <v>3</v>
      </c>
      <c r="BI15" s="4">
        <f t="shared" si="21"/>
        <v>2</v>
      </c>
      <c r="BJ15" s="4">
        <f t="shared" si="22"/>
        <v>2</v>
      </c>
      <c r="BK15" s="4">
        <f t="shared" si="23"/>
        <v>2</v>
      </c>
      <c r="BL15" s="4">
        <f t="shared" si="24"/>
        <v>2</v>
      </c>
      <c r="BM15" s="4">
        <f t="shared" si="25"/>
        <v>2</v>
      </c>
      <c r="BN15" s="4">
        <f t="shared" si="26"/>
        <v>2</v>
      </c>
      <c r="BO15" s="4">
        <f t="shared" si="27"/>
        <v>2</v>
      </c>
      <c r="BP15" s="4">
        <f t="shared" si="28"/>
        <v>2</v>
      </c>
      <c r="BQ15" s="4">
        <f t="shared" si="29"/>
        <v>2</v>
      </c>
      <c r="BR15" s="4">
        <f t="shared" si="30"/>
        <v>2</v>
      </c>
      <c r="BS15" s="4">
        <f t="shared" si="31"/>
        <v>2</v>
      </c>
      <c r="BT15" s="4">
        <f t="shared" si="32"/>
        <v>2</v>
      </c>
      <c r="BU15" s="4">
        <f t="shared" si="33"/>
        <v>2</v>
      </c>
      <c r="BV15" s="4">
        <f t="shared" si="33"/>
        <v>2</v>
      </c>
      <c r="BW15" s="4">
        <f t="shared" si="33"/>
        <v>1</v>
      </c>
      <c r="BX15" s="4">
        <f t="shared" si="33"/>
        <v>2</v>
      </c>
      <c r="BY15" s="4">
        <f t="shared" si="33"/>
        <v>1</v>
      </c>
    </row>
    <row r="16" spans="1:77" ht="15" customHeight="1">
      <c r="A16" s="2" t="s">
        <v>9</v>
      </c>
      <c r="B16" s="3">
        <v>133468.48699999999</v>
      </c>
      <c r="C16" s="3">
        <v>145918.639</v>
      </c>
      <c r="D16" s="3">
        <v>163085.40900000001</v>
      </c>
      <c r="E16" s="3">
        <v>172552.976</v>
      </c>
      <c r="F16" s="3">
        <v>180300.51800000001</v>
      </c>
      <c r="G16" s="3">
        <v>206419.902</v>
      </c>
      <c r="H16" s="3">
        <v>226107.85200000001</v>
      </c>
      <c r="I16" s="3">
        <v>237429.038</v>
      </c>
      <c r="J16" s="3">
        <v>251624.40100000001</v>
      </c>
      <c r="K16" s="3">
        <v>260348.823</v>
      </c>
      <c r="L16" s="3">
        <v>283350.815</v>
      </c>
      <c r="M16" s="3">
        <v>298078.74099999998</v>
      </c>
      <c r="N16" s="3">
        <v>308981.25400000002</v>
      </c>
      <c r="O16" s="3">
        <v>324976.52399999998</v>
      </c>
      <c r="P16" s="3">
        <v>321473.08399999997</v>
      </c>
      <c r="Q16" s="3">
        <v>363794.04100000003</v>
      </c>
      <c r="R16" s="3">
        <v>384754.40299999999</v>
      </c>
      <c r="S16" s="3">
        <v>412374.11499999999</v>
      </c>
      <c r="T16" s="3">
        <v>451314.09600000002</v>
      </c>
      <c r="U16" s="3">
        <v>1570259</v>
      </c>
      <c r="V16" s="3">
        <v>1590553</v>
      </c>
      <c r="W16" s="3">
        <v>1611815</v>
      </c>
      <c r="X16" s="3">
        <v>1633391</v>
      </c>
      <c r="Y16" s="3">
        <v>1656602</v>
      </c>
      <c r="Z16" s="3">
        <v>1682438</v>
      </c>
      <c r="AA16" s="3">
        <v>1708439</v>
      </c>
      <c r="AB16" s="3">
        <v>1733606</v>
      </c>
      <c r="AC16" s="3">
        <v>1758160</v>
      </c>
      <c r="AD16" s="3">
        <v>1781575</v>
      </c>
      <c r="AE16" s="3">
        <v>1801963</v>
      </c>
      <c r="AF16" s="3">
        <v>1819494</v>
      </c>
      <c r="AG16" s="3">
        <v>1836460</v>
      </c>
      <c r="AH16" s="3">
        <v>1852952</v>
      </c>
      <c r="AI16" s="3">
        <v>1868996</v>
      </c>
      <c r="AJ16" s="3">
        <v>1884622</v>
      </c>
      <c r="AK16" s="3">
        <v>1899856</v>
      </c>
      <c r="AL16" s="3">
        <v>1914693</v>
      </c>
      <c r="AM16" s="3">
        <v>1929168</v>
      </c>
      <c r="AN16" s="3">
        <f t="shared" si="34"/>
        <v>84997.75323688639</v>
      </c>
      <c r="AO16" s="3">
        <f t="shared" si="1"/>
        <v>91740.821588466395</v>
      </c>
      <c r="AP16" s="3">
        <f t="shared" si="2"/>
        <v>101181.22054950477</v>
      </c>
      <c r="AQ16" s="3">
        <f t="shared" si="3"/>
        <v>105640.94941137792</v>
      </c>
      <c r="AR16" s="3">
        <f t="shared" si="4"/>
        <v>108837.55905160081</v>
      </c>
      <c r="AS16" s="3">
        <f t="shared" si="5"/>
        <v>122690.94136009767</v>
      </c>
      <c r="AT16" s="3">
        <f t="shared" si="6"/>
        <v>132347.62961978745</v>
      </c>
      <c r="AU16" s="3">
        <f t="shared" si="7"/>
        <v>136956.74680406044</v>
      </c>
      <c r="AV16" s="3">
        <f t="shared" si="8"/>
        <v>143118.03305728719</v>
      </c>
      <c r="AW16" s="3">
        <f t="shared" si="9"/>
        <v>146134.07967669057</v>
      </c>
      <c r="AX16" s="3">
        <f t="shared" si="10"/>
        <v>157245.63434432339</v>
      </c>
      <c r="AY16" s="3">
        <f t="shared" si="11"/>
        <v>163825.07499337726</v>
      </c>
      <c r="AZ16" s="3">
        <f t="shared" si="12"/>
        <v>168248.28964420679</v>
      </c>
      <c r="BA16" s="3">
        <f t="shared" si="13"/>
        <v>175383.13134932797</v>
      </c>
      <c r="BB16" s="3">
        <f t="shared" si="14"/>
        <v>172003.08828911351</v>
      </c>
      <c r="BC16" s="3">
        <f t="shared" si="15"/>
        <v>193032.89519065365</v>
      </c>
      <c r="BD16" s="3">
        <f t="shared" si="16"/>
        <v>202517.66607574467</v>
      </c>
      <c r="BE16" s="3">
        <f t="shared" si="17"/>
        <v>215373.49068492965</v>
      </c>
      <c r="BF16" s="3">
        <f t="shared" si="18"/>
        <v>233942.35027742528</v>
      </c>
      <c r="BG16" s="4">
        <f t="shared" si="19"/>
        <v>17</v>
      </c>
      <c r="BH16" s="4">
        <f t="shared" si="20"/>
        <v>18</v>
      </c>
      <c r="BI16" s="4">
        <f t="shared" si="21"/>
        <v>17</v>
      </c>
      <c r="BJ16" s="4">
        <f t="shared" si="22"/>
        <v>17</v>
      </c>
      <c r="BK16" s="4">
        <f t="shared" si="23"/>
        <v>17</v>
      </c>
      <c r="BL16" s="4">
        <f t="shared" si="24"/>
        <v>16</v>
      </c>
      <c r="BM16" s="4">
        <f t="shared" si="25"/>
        <v>16</v>
      </c>
      <c r="BN16" s="4">
        <f t="shared" si="26"/>
        <v>16</v>
      </c>
      <c r="BO16" s="4">
        <f t="shared" si="27"/>
        <v>16</v>
      </c>
      <c r="BP16" s="4">
        <f t="shared" si="28"/>
        <v>16</v>
      </c>
      <c r="BQ16" s="4">
        <f t="shared" si="29"/>
        <v>17</v>
      </c>
      <c r="BR16" s="4">
        <f t="shared" si="30"/>
        <v>18</v>
      </c>
      <c r="BS16" s="4">
        <f t="shared" si="31"/>
        <v>19</v>
      </c>
      <c r="BT16" s="4">
        <f t="shared" si="32"/>
        <v>19</v>
      </c>
      <c r="BU16" s="4">
        <f t="shared" si="33"/>
        <v>18</v>
      </c>
      <c r="BV16" s="4">
        <f t="shared" si="33"/>
        <v>18</v>
      </c>
      <c r="BW16" s="4">
        <f t="shared" si="33"/>
        <v>19</v>
      </c>
      <c r="BX16" s="4">
        <f t="shared" si="33"/>
        <v>19</v>
      </c>
      <c r="BY16" s="4">
        <f t="shared" si="33"/>
        <v>18</v>
      </c>
    </row>
    <row r="17" spans="1:77" ht="15" customHeight="1">
      <c r="A17" s="2" t="s">
        <v>10</v>
      </c>
      <c r="B17" s="3">
        <v>416999.88400000002</v>
      </c>
      <c r="C17" s="3">
        <v>440846.13900000002</v>
      </c>
      <c r="D17" s="3">
        <v>477522.00300000003</v>
      </c>
      <c r="E17" s="3">
        <v>483834.41800000001</v>
      </c>
      <c r="F17" s="3">
        <v>532581.47699999996</v>
      </c>
      <c r="G17" s="3">
        <v>588734.58700000006</v>
      </c>
      <c r="H17" s="3">
        <v>647244.28099999996</v>
      </c>
      <c r="I17" s="3">
        <v>686884.429</v>
      </c>
      <c r="J17" s="3">
        <v>762441.92500000005</v>
      </c>
      <c r="K17" s="3">
        <v>852692.98600000003</v>
      </c>
      <c r="L17" s="3">
        <v>935441.91899999999</v>
      </c>
      <c r="M17" s="3">
        <v>1059902.706</v>
      </c>
      <c r="N17" s="3">
        <v>1120602.844</v>
      </c>
      <c r="O17" s="3">
        <v>1136018.9890000001</v>
      </c>
      <c r="P17" s="3">
        <v>1114265.2549999999</v>
      </c>
      <c r="Q17" s="3">
        <v>1233773.5290000001</v>
      </c>
      <c r="R17" s="3">
        <v>1350233.1459999999</v>
      </c>
      <c r="S17" s="3">
        <v>1413043.0689999999</v>
      </c>
      <c r="T17" s="3">
        <v>1521161.531</v>
      </c>
      <c r="U17" s="3">
        <v>14472559</v>
      </c>
      <c r="V17" s="3">
        <v>14690701</v>
      </c>
      <c r="W17" s="3">
        <v>5331102</v>
      </c>
      <c r="X17" s="3">
        <v>5445893</v>
      </c>
      <c r="Y17" s="3">
        <v>5542931</v>
      </c>
      <c r="Z17" s="3">
        <v>5623703</v>
      </c>
      <c r="AA17" s="3">
        <v>5703988</v>
      </c>
      <c r="AB17" s="3">
        <v>5781861</v>
      </c>
      <c r="AC17" s="3">
        <v>5857977</v>
      </c>
      <c r="AD17" s="3">
        <v>5930618</v>
      </c>
      <c r="AE17" s="3">
        <v>5997487</v>
      </c>
      <c r="AF17" s="3">
        <v>6058569</v>
      </c>
      <c r="AG17" s="3">
        <v>6117205</v>
      </c>
      <c r="AH17" s="3">
        <v>6173718</v>
      </c>
      <c r="AI17" s="3">
        <v>6228175</v>
      </c>
      <c r="AJ17" s="3">
        <v>6280645</v>
      </c>
      <c r="AK17" s="3">
        <v>6331142</v>
      </c>
      <c r="AL17" s="3">
        <v>6379677</v>
      </c>
      <c r="AM17" s="3">
        <v>6426237</v>
      </c>
      <c r="AN17" s="3">
        <f t="shared" si="34"/>
        <v>28813.141062337356</v>
      </c>
      <c r="AO17" s="3">
        <f t="shared" si="1"/>
        <v>30008.516203549443</v>
      </c>
      <c r="AP17" s="3">
        <f t="shared" si="2"/>
        <v>89572.850603871397</v>
      </c>
      <c r="AQ17" s="3">
        <f t="shared" si="3"/>
        <v>88843.908244249382</v>
      </c>
      <c r="AR17" s="3">
        <f t="shared" si="4"/>
        <v>96083.006806326826</v>
      </c>
      <c r="AS17" s="3">
        <f t="shared" si="5"/>
        <v>104688.06531923896</v>
      </c>
      <c r="AT17" s="3">
        <f t="shared" si="6"/>
        <v>113472.23749418826</v>
      </c>
      <c r="AU17" s="3">
        <f t="shared" si="7"/>
        <v>118799.88623040229</v>
      </c>
      <c r="AV17" s="3">
        <f t="shared" si="8"/>
        <v>130154.47568332891</v>
      </c>
      <c r="AW17" s="3">
        <f t="shared" si="9"/>
        <v>143778.09968539534</v>
      </c>
      <c r="AX17" s="3">
        <f t="shared" si="10"/>
        <v>155972.31290372118</v>
      </c>
      <c r="AY17" s="3">
        <f t="shared" si="11"/>
        <v>174942.74737153278</v>
      </c>
      <c r="AZ17" s="3">
        <f t="shared" si="12"/>
        <v>183188.70202976686</v>
      </c>
      <c r="BA17" s="3">
        <f t="shared" si="13"/>
        <v>184008.88880898029</v>
      </c>
      <c r="BB17" s="3">
        <f t="shared" si="14"/>
        <v>178907.18468893375</v>
      </c>
      <c r="BC17" s="3">
        <f t="shared" si="15"/>
        <v>196440.57720186384</v>
      </c>
      <c r="BD17" s="3">
        <f t="shared" si="16"/>
        <v>213268.49816352248</v>
      </c>
      <c r="BE17" s="3">
        <f t="shared" si="17"/>
        <v>221491.31829087899</v>
      </c>
      <c r="BF17" s="3">
        <f t="shared" si="18"/>
        <v>236711.08472967928</v>
      </c>
      <c r="BG17" s="4">
        <f t="shared" si="19"/>
        <v>32</v>
      </c>
      <c r="BH17" s="4">
        <f t="shared" si="20"/>
        <v>32</v>
      </c>
      <c r="BI17" s="4">
        <f t="shared" si="21"/>
        <v>19</v>
      </c>
      <c r="BJ17" s="4">
        <f t="shared" si="22"/>
        <v>20</v>
      </c>
      <c r="BK17" s="4">
        <f t="shared" si="23"/>
        <v>20</v>
      </c>
      <c r="BL17" s="4">
        <f t="shared" si="24"/>
        <v>19</v>
      </c>
      <c r="BM17" s="4">
        <f t="shared" si="25"/>
        <v>19</v>
      </c>
      <c r="BN17" s="4">
        <f t="shared" si="26"/>
        <v>19</v>
      </c>
      <c r="BO17" s="4">
        <f t="shared" si="27"/>
        <v>17</v>
      </c>
      <c r="BP17" s="4">
        <f t="shared" si="28"/>
        <v>17</v>
      </c>
      <c r="BQ17" s="4">
        <f t="shared" si="29"/>
        <v>18</v>
      </c>
      <c r="BR17" s="4">
        <f t="shared" si="30"/>
        <v>17</v>
      </c>
      <c r="BS17" s="4">
        <f t="shared" si="31"/>
        <v>17</v>
      </c>
      <c r="BT17" s="4">
        <f t="shared" si="32"/>
        <v>17</v>
      </c>
      <c r="BU17" s="4">
        <f t="shared" si="33"/>
        <v>17</v>
      </c>
      <c r="BV17" s="4">
        <f t="shared" si="33"/>
        <v>17</v>
      </c>
      <c r="BW17" s="4">
        <f t="shared" si="33"/>
        <v>17</v>
      </c>
      <c r="BX17" s="4">
        <f t="shared" si="33"/>
        <v>17</v>
      </c>
      <c r="BY17" s="4">
        <f t="shared" si="33"/>
        <v>17</v>
      </c>
    </row>
    <row r="18" spans="1:77" ht="15" customHeight="1">
      <c r="A18" s="2" t="s">
        <v>11</v>
      </c>
      <c r="B18" s="3">
        <v>154085.22899999999</v>
      </c>
      <c r="C18" s="3">
        <v>168547.084</v>
      </c>
      <c r="D18" s="3">
        <v>174634.595</v>
      </c>
      <c r="E18" s="3">
        <v>187150.473</v>
      </c>
      <c r="F18" s="3">
        <v>199598.08600000001</v>
      </c>
      <c r="G18" s="3">
        <v>209210.943</v>
      </c>
      <c r="H18" s="3">
        <v>223043.258</v>
      </c>
      <c r="I18" s="3">
        <v>234827.04</v>
      </c>
      <c r="J18" s="3">
        <v>261210.58100000001</v>
      </c>
      <c r="K18" s="3">
        <v>271073.848</v>
      </c>
      <c r="L18" s="3">
        <v>285110.79200000002</v>
      </c>
      <c r="M18" s="3">
        <v>296004.20600000001</v>
      </c>
      <c r="N18" s="3">
        <v>317844.94199999998</v>
      </c>
      <c r="O18" s="3">
        <v>331814.89</v>
      </c>
      <c r="P18" s="3">
        <v>323118.86099999998</v>
      </c>
      <c r="Q18" s="3">
        <v>352506.114</v>
      </c>
      <c r="R18" s="3">
        <v>385702.96500000003</v>
      </c>
      <c r="S18" s="3">
        <v>406787.62099999998</v>
      </c>
      <c r="T18" s="3">
        <v>430966.29</v>
      </c>
      <c r="U18" s="3">
        <v>5111010</v>
      </c>
      <c r="V18" s="3">
        <v>5218816</v>
      </c>
      <c r="W18" s="3">
        <v>3336888</v>
      </c>
      <c r="X18" s="3">
        <v>3385886</v>
      </c>
      <c r="Y18" s="3">
        <v>3429881</v>
      </c>
      <c r="Z18" s="3">
        <v>3465479</v>
      </c>
      <c r="AA18" s="3">
        <v>3495920</v>
      </c>
      <c r="AB18" s="3">
        <v>3524537</v>
      </c>
      <c r="AC18" s="3">
        <v>3551765</v>
      </c>
      <c r="AD18" s="3">
        <v>3576592</v>
      </c>
      <c r="AE18" s="3">
        <v>3597311</v>
      </c>
      <c r="AF18" s="3">
        <v>3614241</v>
      </c>
      <c r="AG18" s="3">
        <v>3629733</v>
      </c>
      <c r="AH18" s="3">
        <v>3643974</v>
      </c>
      <c r="AI18" s="3">
        <v>3657048</v>
      </c>
      <c r="AJ18" s="3">
        <v>3668973</v>
      </c>
      <c r="AK18" s="3">
        <v>3679821</v>
      </c>
      <c r="AL18" s="3">
        <v>3689597</v>
      </c>
      <c r="AM18" s="3">
        <v>3698352</v>
      </c>
      <c r="AN18" s="3">
        <f t="shared" si="34"/>
        <v>30147.706422018346</v>
      </c>
      <c r="AO18" s="3">
        <f t="shared" si="1"/>
        <v>32296.038795006378</v>
      </c>
      <c r="AP18" s="3">
        <f t="shared" si="2"/>
        <v>52334.568915708289</v>
      </c>
      <c r="AQ18" s="3">
        <f t="shared" si="3"/>
        <v>55273.707679467057</v>
      </c>
      <c r="AR18" s="3">
        <f t="shared" si="4"/>
        <v>58193.880778954139</v>
      </c>
      <c r="AS18" s="3">
        <f t="shared" si="5"/>
        <v>60369.993008181547</v>
      </c>
      <c r="AT18" s="3">
        <f t="shared" si="6"/>
        <v>63801.018902034382</v>
      </c>
      <c r="AU18" s="3">
        <f t="shared" si="7"/>
        <v>66626.351205846324</v>
      </c>
      <c r="AV18" s="3">
        <f t="shared" si="8"/>
        <v>73543.880577684613</v>
      </c>
      <c r="AW18" s="3">
        <f t="shared" si="9"/>
        <v>75791.101696810816</v>
      </c>
      <c r="AX18" s="3">
        <f t="shared" si="10"/>
        <v>79256.642531046105</v>
      </c>
      <c r="AY18" s="3">
        <f t="shared" si="11"/>
        <v>81899.410138947569</v>
      </c>
      <c r="AZ18" s="3">
        <f t="shared" si="12"/>
        <v>87567.030963434489</v>
      </c>
      <c r="BA18" s="3">
        <f t="shared" si="13"/>
        <v>91058.522920306234</v>
      </c>
      <c r="BB18" s="3">
        <f t="shared" si="14"/>
        <v>88355.105265230319</v>
      </c>
      <c r="BC18" s="3">
        <f t="shared" si="15"/>
        <v>96077.598281589977</v>
      </c>
      <c r="BD18" s="3">
        <f t="shared" si="16"/>
        <v>104815.68668693396</v>
      </c>
      <c r="BE18" s="3">
        <f t="shared" si="17"/>
        <v>110252.58883287253</v>
      </c>
      <c r="BF18" s="3">
        <f t="shared" si="18"/>
        <v>116529.27844618358</v>
      </c>
      <c r="BG18" s="4">
        <f t="shared" si="19"/>
        <v>31</v>
      </c>
      <c r="BH18" s="4">
        <f t="shared" si="20"/>
        <v>31</v>
      </c>
      <c r="BI18" s="4">
        <f t="shared" si="21"/>
        <v>31</v>
      </c>
      <c r="BJ18" s="4">
        <f t="shared" si="22"/>
        <v>31</v>
      </c>
      <c r="BK18" s="4">
        <f t="shared" si="23"/>
        <v>31</v>
      </c>
      <c r="BL18" s="4">
        <f t="shared" si="24"/>
        <v>31</v>
      </c>
      <c r="BM18" s="4">
        <f t="shared" si="25"/>
        <v>31</v>
      </c>
      <c r="BN18" s="4">
        <f t="shared" si="26"/>
        <v>31</v>
      </c>
      <c r="BO18" s="4">
        <f t="shared" si="27"/>
        <v>30</v>
      </c>
      <c r="BP18" s="4">
        <f t="shared" si="28"/>
        <v>31</v>
      </c>
      <c r="BQ18" s="4">
        <f t="shared" si="29"/>
        <v>30</v>
      </c>
      <c r="BR18" s="4">
        <f t="shared" si="30"/>
        <v>31</v>
      </c>
      <c r="BS18" s="4">
        <f t="shared" si="31"/>
        <v>31</v>
      </c>
      <c r="BT18" s="4">
        <f t="shared" si="32"/>
        <v>31</v>
      </c>
      <c r="BU18" s="4">
        <f t="shared" si="33"/>
        <v>31</v>
      </c>
      <c r="BV18" s="4">
        <f t="shared" si="33"/>
        <v>31</v>
      </c>
      <c r="BW18" s="4">
        <f t="shared" si="33"/>
        <v>31</v>
      </c>
      <c r="BX18" s="4">
        <f t="shared" si="33"/>
        <v>31</v>
      </c>
      <c r="BY18" s="4">
        <f t="shared" si="33"/>
        <v>31</v>
      </c>
    </row>
    <row r="19" spans="1:77" ht="15" customHeight="1">
      <c r="A19" s="2" t="s">
        <v>12</v>
      </c>
      <c r="B19" s="3">
        <v>165572.14600000001</v>
      </c>
      <c r="C19" s="3">
        <v>173606.50200000001</v>
      </c>
      <c r="D19" s="3">
        <v>194906.45499999999</v>
      </c>
      <c r="E19" s="3">
        <v>186408.476</v>
      </c>
      <c r="F19" s="3">
        <v>208255.63699999999</v>
      </c>
      <c r="G19" s="3">
        <v>224493.59599999999</v>
      </c>
      <c r="H19" s="3">
        <v>256645.995</v>
      </c>
      <c r="I19" s="3">
        <v>255347.55499999999</v>
      </c>
      <c r="J19" s="3">
        <v>289811.11499999999</v>
      </c>
      <c r="K19" s="3">
        <v>323224.065</v>
      </c>
      <c r="L19" s="3">
        <v>332116.51400000002</v>
      </c>
      <c r="M19" s="3">
        <v>376947.52100000001</v>
      </c>
      <c r="N19" s="3">
        <v>418630.44400000002</v>
      </c>
      <c r="O19" s="3">
        <v>420773.772</v>
      </c>
      <c r="P19" s="3">
        <v>393435.359</v>
      </c>
      <c r="Q19" s="3">
        <v>441383.71799999999</v>
      </c>
      <c r="R19" s="3">
        <v>517287.98700000002</v>
      </c>
      <c r="S19" s="3">
        <v>544779.41799999995</v>
      </c>
      <c r="T19" s="3">
        <v>585823.22</v>
      </c>
      <c r="U19" s="3">
        <v>3242776</v>
      </c>
      <c r="V19" s="3">
        <v>3288751</v>
      </c>
      <c r="W19" s="3">
        <v>2574507</v>
      </c>
      <c r="X19" s="3">
        <v>2636953</v>
      </c>
      <c r="Y19" s="3">
        <v>2688905</v>
      </c>
      <c r="Z19" s="3">
        <v>2731728</v>
      </c>
      <c r="AA19" s="3">
        <v>2775101</v>
      </c>
      <c r="AB19" s="3">
        <v>2817500</v>
      </c>
      <c r="AC19" s="3">
        <v>2859239</v>
      </c>
      <c r="AD19" s="3">
        <v>2899495</v>
      </c>
      <c r="AE19" s="3">
        <v>2938756</v>
      </c>
      <c r="AF19" s="3">
        <v>2976979</v>
      </c>
      <c r="AG19" s="3">
        <v>3014258</v>
      </c>
      <c r="AH19" s="3">
        <v>3050720</v>
      </c>
      <c r="AI19" s="3">
        <v>3086414</v>
      </c>
      <c r="AJ19" s="3">
        <v>3121355</v>
      </c>
      <c r="AK19" s="3">
        <v>3155581</v>
      </c>
      <c r="AL19" s="3">
        <v>3189102</v>
      </c>
      <c r="AM19" s="3">
        <v>3221923</v>
      </c>
      <c r="AN19" s="3">
        <f t="shared" si="34"/>
        <v>51058.767549778342</v>
      </c>
      <c r="AO19" s="3">
        <f t="shared" si="1"/>
        <v>52787.973914717171</v>
      </c>
      <c r="AP19" s="3">
        <f t="shared" si="2"/>
        <v>75706.321637501853</v>
      </c>
      <c r="AQ19" s="3">
        <f t="shared" si="3"/>
        <v>70690.860246655895</v>
      </c>
      <c r="AR19" s="3">
        <f t="shared" si="4"/>
        <v>77449.979452602449</v>
      </c>
      <c r="AS19" s="3">
        <f t="shared" si="5"/>
        <v>82180.069172333402</v>
      </c>
      <c r="AT19" s="3">
        <f t="shared" si="6"/>
        <v>92481.677243458893</v>
      </c>
      <c r="AU19" s="3">
        <f t="shared" si="7"/>
        <v>90629.123336291043</v>
      </c>
      <c r="AV19" s="3">
        <f t="shared" si="8"/>
        <v>101359.52783240574</v>
      </c>
      <c r="AW19" s="3">
        <f t="shared" si="9"/>
        <v>111475.98633555153</v>
      </c>
      <c r="AX19" s="3">
        <f t="shared" si="10"/>
        <v>113012.61962544697</v>
      </c>
      <c r="AY19" s="3">
        <f t="shared" si="11"/>
        <v>126620.81962956407</v>
      </c>
      <c r="AZ19" s="3">
        <f t="shared" si="12"/>
        <v>138883.41475746271</v>
      </c>
      <c r="BA19" s="3">
        <f t="shared" si="13"/>
        <v>137926.05417737452</v>
      </c>
      <c r="BB19" s="3">
        <f t="shared" si="14"/>
        <v>127473.29392621986</v>
      </c>
      <c r="BC19" s="3">
        <f t="shared" si="15"/>
        <v>141407.7277336285</v>
      </c>
      <c r="BD19" s="3">
        <f t="shared" si="16"/>
        <v>163927.96984136995</v>
      </c>
      <c r="BE19" s="3">
        <f t="shared" si="17"/>
        <v>170825.3351570442</v>
      </c>
      <c r="BF19" s="3">
        <f t="shared" si="18"/>
        <v>181824.09076815302</v>
      </c>
      <c r="BG19" s="4">
        <f t="shared" si="19"/>
        <v>29</v>
      </c>
      <c r="BH19" s="4">
        <f t="shared" si="20"/>
        <v>28</v>
      </c>
      <c r="BI19" s="4">
        <f t="shared" si="21"/>
        <v>24</v>
      </c>
      <c r="BJ19" s="4">
        <f t="shared" si="22"/>
        <v>28</v>
      </c>
      <c r="BK19" s="4">
        <f t="shared" si="23"/>
        <v>27</v>
      </c>
      <c r="BL19" s="4">
        <f t="shared" si="24"/>
        <v>28</v>
      </c>
      <c r="BM19" s="4">
        <f t="shared" si="25"/>
        <v>27</v>
      </c>
      <c r="BN19" s="4">
        <f t="shared" si="26"/>
        <v>27</v>
      </c>
      <c r="BO19" s="4">
        <f t="shared" si="27"/>
        <v>24</v>
      </c>
      <c r="BP19" s="4">
        <f t="shared" si="28"/>
        <v>22</v>
      </c>
      <c r="BQ19" s="4">
        <f t="shared" si="29"/>
        <v>25</v>
      </c>
      <c r="BR19" s="4">
        <f t="shared" si="30"/>
        <v>23</v>
      </c>
      <c r="BS19" s="4">
        <f t="shared" si="31"/>
        <v>22</v>
      </c>
      <c r="BT19" s="4">
        <f t="shared" si="32"/>
        <v>23</v>
      </c>
      <c r="BU19" s="4">
        <f t="shared" si="33"/>
        <v>26</v>
      </c>
      <c r="BV19" s="4">
        <f t="shared" si="33"/>
        <v>24</v>
      </c>
      <c r="BW19" s="4">
        <f t="shared" si="33"/>
        <v>23</v>
      </c>
      <c r="BX19" s="4">
        <f t="shared" si="33"/>
        <v>23</v>
      </c>
      <c r="BY19" s="4">
        <f t="shared" si="33"/>
        <v>23</v>
      </c>
    </row>
    <row r="20" spans="1:77" ht="15" customHeight="1">
      <c r="A20" s="2" t="s">
        <v>13</v>
      </c>
      <c r="B20" s="3">
        <v>725304.348</v>
      </c>
      <c r="C20" s="3">
        <v>788334.51300000004</v>
      </c>
      <c r="D20" s="3">
        <v>845821.41399999999</v>
      </c>
      <c r="E20" s="3">
        <v>852862.11</v>
      </c>
      <c r="F20" s="3">
        <v>939738.35900000005</v>
      </c>
      <c r="G20" s="3">
        <v>1005824.2340000001</v>
      </c>
      <c r="H20" s="3">
        <v>1101848.4839999999</v>
      </c>
      <c r="I20" s="3">
        <v>1162392.173</v>
      </c>
      <c r="J20" s="3">
        <v>1263652.8230000001</v>
      </c>
      <c r="K20" s="3">
        <v>1379335.0290000001</v>
      </c>
      <c r="L20" s="3">
        <v>1524668.0049999999</v>
      </c>
      <c r="M20" s="3">
        <v>1637501.433</v>
      </c>
      <c r="N20" s="3">
        <v>1754179.51</v>
      </c>
      <c r="O20" s="3">
        <v>1846853.497</v>
      </c>
      <c r="P20" s="3">
        <v>1802881.682</v>
      </c>
      <c r="Q20" s="3">
        <v>1977635.014</v>
      </c>
      <c r="R20" s="3">
        <v>2226494.7590000001</v>
      </c>
      <c r="S20" s="3">
        <v>2396338.446</v>
      </c>
      <c r="T20" s="3">
        <v>2528861.33</v>
      </c>
      <c r="U20" s="3">
        <v>2454515</v>
      </c>
      <c r="V20" s="3">
        <v>2513382</v>
      </c>
      <c r="W20" s="3">
        <v>7235896</v>
      </c>
      <c r="X20" s="3">
        <v>7351056</v>
      </c>
      <c r="Y20" s="3">
        <v>7461855</v>
      </c>
      <c r="Z20" s="3">
        <v>7568896</v>
      </c>
      <c r="AA20" s="3">
        <v>7672910</v>
      </c>
      <c r="AB20" s="3">
        <v>7773261</v>
      </c>
      <c r="AC20" s="3">
        <v>7870823</v>
      </c>
      <c r="AD20" s="3">
        <v>7963314</v>
      </c>
      <c r="AE20" s="3">
        <v>8055955</v>
      </c>
      <c r="AF20" s="3">
        <v>8149170</v>
      </c>
      <c r="AG20" s="3">
        <v>8238991</v>
      </c>
      <c r="AH20" s="3">
        <v>8325800</v>
      </c>
      <c r="AI20" s="3">
        <v>8409693</v>
      </c>
      <c r="AJ20" s="3">
        <v>8490806</v>
      </c>
      <c r="AK20" s="3">
        <v>8569204</v>
      </c>
      <c r="AL20" s="3">
        <v>8644920</v>
      </c>
      <c r="AM20" s="3">
        <v>8718004</v>
      </c>
      <c r="AN20" s="3">
        <f t="shared" si="34"/>
        <v>295498.03036445082</v>
      </c>
      <c r="AO20" s="3">
        <f t="shared" si="1"/>
        <v>313654.87339369825</v>
      </c>
      <c r="AP20" s="3">
        <f t="shared" si="2"/>
        <v>116892.42272138792</v>
      </c>
      <c r="AQ20" s="3">
        <f t="shared" si="3"/>
        <v>116018.99237334065</v>
      </c>
      <c r="AR20" s="3">
        <f t="shared" si="4"/>
        <v>125938.97348581554</v>
      </c>
      <c r="AS20" s="3">
        <f t="shared" si="5"/>
        <v>132889.16032139957</v>
      </c>
      <c r="AT20" s="3">
        <f t="shared" si="6"/>
        <v>143602.42515551468</v>
      </c>
      <c r="AU20" s="3">
        <f t="shared" si="7"/>
        <v>149537.26280386056</v>
      </c>
      <c r="AV20" s="3">
        <f t="shared" si="8"/>
        <v>160549.00777212245</v>
      </c>
      <c r="AW20" s="3">
        <f t="shared" si="9"/>
        <v>173211.18180194832</v>
      </c>
      <c r="AX20" s="3">
        <f t="shared" si="10"/>
        <v>189259.74698220135</v>
      </c>
      <c r="AY20" s="3">
        <f t="shared" si="11"/>
        <v>200940.88514535836</v>
      </c>
      <c r="AZ20" s="3">
        <f t="shared" si="12"/>
        <v>212911.93424049133</v>
      </c>
      <c r="BA20" s="3">
        <f t="shared" si="13"/>
        <v>221822.94758461649</v>
      </c>
      <c r="BB20" s="3">
        <f t="shared" si="14"/>
        <v>214381.39085457698</v>
      </c>
      <c r="BC20" s="3">
        <f t="shared" si="15"/>
        <v>232914.87451250211</v>
      </c>
      <c r="BD20" s="3">
        <f t="shared" si="16"/>
        <v>259825.155171939</v>
      </c>
      <c r="BE20" s="3">
        <f t="shared" si="17"/>
        <v>277196.13900417817</v>
      </c>
      <c r="BF20" s="3">
        <f t="shared" si="18"/>
        <v>290073.43079906824</v>
      </c>
      <c r="BG20" s="4">
        <f t="shared" si="19"/>
        <v>2</v>
      </c>
      <c r="BH20" s="4">
        <f t="shared" si="20"/>
        <v>2</v>
      </c>
      <c r="BI20" s="4">
        <f t="shared" si="21"/>
        <v>14</v>
      </c>
      <c r="BJ20" s="4">
        <f t="shared" si="22"/>
        <v>14</v>
      </c>
      <c r="BK20" s="4">
        <f t="shared" si="23"/>
        <v>14</v>
      </c>
      <c r="BL20" s="4">
        <f t="shared" si="24"/>
        <v>13</v>
      </c>
      <c r="BM20" s="4">
        <f t="shared" si="25"/>
        <v>14</v>
      </c>
      <c r="BN20" s="4">
        <f t="shared" si="26"/>
        <v>12</v>
      </c>
      <c r="BO20" s="4">
        <f t="shared" si="27"/>
        <v>13</v>
      </c>
      <c r="BP20" s="4">
        <f t="shared" si="28"/>
        <v>12</v>
      </c>
      <c r="BQ20" s="4">
        <f t="shared" si="29"/>
        <v>12</v>
      </c>
      <c r="BR20" s="4">
        <f t="shared" si="30"/>
        <v>12</v>
      </c>
      <c r="BS20" s="4">
        <f t="shared" si="31"/>
        <v>12</v>
      </c>
      <c r="BT20" s="4">
        <f t="shared" si="32"/>
        <v>12</v>
      </c>
      <c r="BU20" s="4">
        <f t="shared" si="33"/>
        <v>10</v>
      </c>
      <c r="BV20" s="4">
        <f t="shared" si="33"/>
        <v>11</v>
      </c>
      <c r="BW20" s="4">
        <f t="shared" si="33"/>
        <v>12</v>
      </c>
      <c r="BX20" s="4">
        <f t="shared" si="33"/>
        <v>11</v>
      </c>
      <c r="BY20" s="4">
        <f t="shared" si="33"/>
        <v>9</v>
      </c>
    </row>
    <row r="21" spans="1:77" ht="15" customHeight="1">
      <c r="A21" s="2" t="s">
        <v>14</v>
      </c>
      <c r="B21" s="3">
        <v>962092.49</v>
      </c>
      <c r="C21" s="3">
        <v>1041389.526</v>
      </c>
      <c r="D21" s="3">
        <v>1101413.514</v>
      </c>
      <c r="E21" s="3">
        <v>1122552.3430000001</v>
      </c>
      <c r="F21" s="3">
        <v>1246778.2050000001</v>
      </c>
      <c r="G21" s="3">
        <v>1366714.7849999999</v>
      </c>
      <c r="H21" s="3">
        <v>1470722.4539999999</v>
      </c>
      <c r="I21" s="3">
        <v>1538948.308</v>
      </c>
      <c r="J21" s="3">
        <v>1653825.2450000001</v>
      </c>
      <c r="K21" s="3">
        <v>1767528.1410000001</v>
      </c>
      <c r="L21" s="3">
        <v>1907660.787</v>
      </c>
      <c r="M21" s="3">
        <v>2093946.6780000001</v>
      </c>
      <c r="N21" s="3">
        <v>2243797.9700000002</v>
      </c>
      <c r="O21" s="3">
        <v>2296052.665</v>
      </c>
      <c r="P21" s="3">
        <v>2228278.9920000001</v>
      </c>
      <c r="Q21" s="3">
        <v>2469213.855</v>
      </c>
      <c r="R21" s="3">
        <v>2692548.3020000001</v>
      </c>
      <c r="S21" s="3">
        <v>2883021.2039999999</v>
      </c>
      <c r="T21" s="3">
        <v>3052582.5060000001</v>
      </c>
      <c r="U21" s="3">
        <v>7014132</v>
      </c>
      <c r="V21" s="3">
        <v>7122681</v>
      </c>
      <c r="W21" s="3">
        <v>14918914</v>
      </c>
      <c r="X21" s="3">
        <v>15151573</v>
      </c>
      <c r="Y21" s="3">
        <v>15377962</v>
      </c>
      <c r="Z21" s="3">
        <v>15600748</v>
      </c>
      <c r="AA21" s="3">
        <v>15820397</v>
      </c>
      <c r="AB21" s="3">
        <v>16035478</v>
      </c>
      <c r="AC21" s="3">
        <v>16248083</v>
      </c>
      <c r="AD21" s="3">
        <v>16453628</v>
      </c>
      <c r="AE21" s="3">
        <v>16658503</v>
      </c>
      <c r="AF21" s="3">
        <v>16861082</v>
      </c>
      <c r="AG21" s="3">
        <v>17056666</v>
      </c>
      <c r="AH21" s="3">
        <v>17245551</v>
      </c>
      <c r="AI21" s="3">
        <v>17427790</v>
      </c>
      <c r="AJ21" s="3">
        <v>17603429</v>
      </c>
      <c r="AK21" s="3">
        <v>17772460</v>
      </c>
      <c r="AL21" s="3">
        <v>17934893</v>
      </c>
      <c r="AM21" s="3">
        <v>18090769</v>
      </c>
      <c r="AN21" s="3">
        <f t="shared" si="34"/>
        <v>137164.86801217883</v>
      </c>
      <c r="AO21" s="3">
        <f t="shared" si="1"/>
        <v>146207.52017393452</v>
      </c>
      <c r="AP21" s="3">
        <f t="shared" si="2"/>
        <v>73826.654808788357</v>
      </c>
      <c r="AQ21" s="3">
        <f t="shared" si="3"/>
        <v>74088.171769360197</v>
      </c>
      <c r="AR21" s="3">
        <f t="shared" si="4"/>
        <v>81075.646109673049</v>
      </c>
      <c r="AS21" s="3">
        <f t="shared" si="5"/>
        <v>87605.721533352116</v>
      </c>
      <c r="AT21" s="3">
        <f t="shared" si="6"/>
        <v>92963.688205801649</v>
      </c>
      <c r="AU21" s="3">
        <f t="shared" si="7"/>
        <v>95971.46452385142</v>
      </c>
      <c r="AV21" s="3">
        <f t="shared" si="8"/>
        <v>101785.86883141847</v>
      </c>
      <c r="AW21" s="3">
        <f t="shared" si="9"/>
        <v>107424.82697433053</v>
      </c>
      <c r="AX21" s="3">
        <f t="shared" si="10"/>
        <v>114515.73931943344</v>
      </c>
      <c r="AY21" s="3">
        <f t="shared" si="11"/>
        <v>124188.15577790322</v>
      </c>
      <c r="AZ21" s="3">
        <f t="shared" si="12"/>
        <v>131549.62230016114</v>
      </c>
      <c r="BA21" s="3">
        <f t="shared" si="13"/>
        <v>133138.84056241519</v>
      </c>
      <c r="BB21" s="3">
        <f t="shared" si="14"/>
        <v>127857.80595244722</v>
      </c>
      <c r="BC21" s="3">
        <f t="shared" si="15"/>
        <v>140268.9132327571</v>
      </c>
      <c r="BD21" s="3">
        <f t="shared" si="16"/>
        <v>151501.15977191678</v>
      </c>
      <c r="BE21" s="3">
        <f t="shared" si="17"/>
        <v>160749.2837565298</v>
      </c>
      <c r="BF21" s="3">
        <f t="shared" si="18"/>
        <v>168737.0230640831</v>
      </c>
      <c r="BG21" s="4">
        <f t="shared" si="19"/>
        <v>8</v>
      </c>
      <c r="BH21" s="4">
        <f t="shared" si="20"/>
        <v>8</v>
      </c>
      <c r="BI21" s="4">
        <f t="shared" si="21"/>
        <v>25</v>
      </c>
      <c r="BJ21" s="4">
        <f t="shared" si="22"/>
        <v>25</v>
      </c>
      <c r="BK21" s="4">
        <f t="shared" si="23"/>
        <v>25</v>
      </c>
      <c r="BL21" s="4">
        <f t="shared" si="24"/>
        <v>25</v>
      </c>
      <c r="BM21" s="4">
        <f t="shared" si="25"/>
        <v>25</v>
      </c>
      <c r="BN21" s="4">
        <f t="shared" si="26"/>
        <v>23</v>
      </c>
      <c r="BO21" s="4">
        <f t="shared" si="27"/>
        <v>23</v>
      </c>
      <c r="BP21" s="4">
        <f t="shared" si="28"/>
        <v>25</v>
      </c>
      <c r="BQ21" s="4">
        <f t="shared" si="29"/>
        <v>23</v>
      </c>
      <c r="BR21" s="4">
        <f t="shared" si="30"/>
        <v>24</v>
      </c>
      <c r="BS21" s="4">
        <f t="shared" si="31"/>
        <v>25</v>
      </c>
      <c r="BT21" s="4">
        <f t="shared" si="32"/>
        <v>26</v>
      </c>
      <c r="BU21" s="4">
        <f t="shared" si="33"/>
        <v>25</v>
      </c>
      <c r="BV21" s="4">
        <f t="shared" si="33"/>
        <v>25</v>
      </c>
      <c r="BW21" s="4">
        <f t="shared" si="33"/>
        <v>27</v>
      </c>
      <c r="BX21" s="4">
        <f t="shared" si="33"/>
        <v>27</v>
      </c>
      <c r="BY21" s="4">
        <f t="shared" si="33"/>
        <v>25</v>
      </c>
    </row>
    <row r="22" spans="1:77" ht="15" customHeight="1">
      <c r="A22" s="2" t="s">
        <v>15</v>
      </c>
      <c r="B22" s="3">
        <v>247570.70699999999</v>
      </c>
      <c r="C22" s="3">
        <v>273767.21899999998</v>
      </c>
      <c r="D22" s="3">
        <v>295672.71399999998</v>
      </c>
      <c r="E22" s="3">
        <v>313887.408</v>
      </c>
      <c r="F22" s="3">
        <v>330336.98700000002</v>
      </c>
      <c r="G22" s="3">
        <v>373422.48300000001</v>
      </c>
      <c r="H22" s="3">
        <v>391811.87300000002</v>
      </c>
      <c r="I22" s="3">
        <v>407368.81300000002</v>
      </c>
      <c r="J22" s="3">
        <v>446642.55</v>
      </c>
      <c r="K22" s="3">
        <v>473124.97399999999</v>
      </c>
      <c r="L22" s="3">
        <v>523618.87</v>
      </c>
      <c r="M22" s="3">
        <v>582788.39300000004</v>
      </c>
      <c r="N22" s="3">
        <v>633756.55900000001</v>
      </c>
      <c r="O22" s="3">
        <v>666606.326</v>
      </c>
      <c r="P22" s="3">
        <v>660230.67200000002</v>
      </c>
      <c r="Q22" s="3">
        <v>725561.58499999996</v>
      </c>
      <c r="R22" s="3">
        <v>824408.61</v>
      </c>
      <c r="S22" s="3">
        <v>881074.92500000005</v>
      </c>
      <c r="T22" s="3">
        <v>922949.79599999997</v>
      </c>
      <c r="U22" s="3">
        <v>4131914</v>
      </c>
      <c r="V22" s="3">
        <v>4197046</v>
      </c>
      <c r="W22" s="3">
        <v>4265042</v>
      </c>
      <c r="X22" s="3">
        <v>4334310</v>
      </c>
      <c r="Y22" s="3">
        <v>4397949</v>
      </c>
      <c r="Z22" s="3">
        <v>4453862</v>
      </c>
      <c r="AA22" s="3">
        <v>4505400</v>
      </c>
      <c r="AB22" s="3">
        <v>4554352</v>
      </c>
      <c r="AC22" s="3">
        <v>4601241</v>
      </c>
      <c r="AD22" s="3">
        <v>4644732</v>
      </c>
      <c r="AE22" s="3">
        <v>4684829</v>
      </c>
      <c r="AF22" s="3">
        <v>4721848</v>
      </c>
      <c r="AG22" s="3">
        <v>4757482</v>
      </c>
      <c r="AH22" s="3">
        <v>4791977</v>
      </c>
      <c r="AI22" s="3">
        <v>4825401</v>
      </c>
      <c r="AJ22" s="3">
        <v>4857777</v>
      </c>
      <c r="AK22" s="3">
        <v>4889123</v>
      </c>
      <c r="AL22" s="3">
        <v>4919448</v>
      </c>
      <c r="AM22" s="3">
        <v>4948766</v>
      </c>
      <c r="AN22" s="3">
        <f t="shared" si="34"/>
        <v>59916.713416590952</v>
      </c>
      <c r="AO22" s="3">
        <f t="shared" si="1"/>
        <v>65228.548602993622</v>
      </c>
      <c r="AP22" s="3">
        <f t="shared" si="2"/>
        <v>69324.689885820582</v>
      </c>
      <c r="AQ22" s="3">
        <f t="shared" si="3"/>
        <v>72419.233511216313</v>
      </c>
      <c r="AR22" s="3">
        <f t="shared" si="4"/>
        <v>75111.600202730871</v>
      </c>
      <c r="AS22" s="3">
        <f t="shared" si="5"/>
        <v>83842.400819782924</v>
      </c>
      <c r="AT22" s="3">
        <f t="shared" si="6"/>
        <v>86964.947174501722</v>
      </c>
      <c r="AU22" s="3">
        <f t="shared" si="7"/>
        <v>89446.053576886465</v>
      </c>
      <c r="AV22" s="3">
        <f t="shared" si="8"/>
        <v>97070.018718863023</v>
      </c>
      <c r="AW22" s="3">
        <f t="shared" si="9"/>
        <v>101862.70682571136</v>
      </c>
      <c r="AX22" s="3">
        <f t="shared" si="10"/>
        <v>111769.04642624095</v>
      </c>
      <c r="AY22" s="3">
        <f t="shared" si="11"/>
        <v>123423.79360792639</v>
      </c>
      <c r="AZ22" s="3">
        <f t="shared" si="12"/>
        <v>133212.60259103452</v>
      </c>
      <c r="BA22" s="3">
        <f t="shared" si="13"/>
        <v>139108.83253404597</v>
      </c>
      <c r="BB22" s="3">
        <f t="shared" si="14"/>
        <v>136824.00115555164</v>
      </c>
      <c r="BC22" s="3">
        <f t="shared" si="15"/>
        <v>149360.82594981202</v>
      </c>
      <c r="BD22" s="3">
        <f t="shared" si="16"/>
        <v>168620.95921906648</v>
      </c>
      <c r="BE22" s="3">
        <f t="shared" si="17"/>
        <v>179100.36349606706</v>
      </c>
      <c r="BF22" s="3">
        <f t="shared" si="18"/>
        <v>186500.99762243757</v>
      </c>
      <c r="BG22" s="4">
        <f t="shared" si="19"/>
        <v>26</v>
      </c>
      <c r="BH22" s="4">
        <f t="shared" si="20"/>
        <v>25</v>
      </c>
      <c r="BI22" s="4">
        <f t="shared" si="21"/>
        <v>28</v>
      </c>
      <c r="BJ22" s="4">
        <f t="shared" si="22"/>
        <v>27</v>
      </c>
      <c r="BK22" s="4">
        <f t="shared" si="23"/>
        <v>28</v>
      </c>
      <c r="BL22" s="4">
        <f t="shared" si="24"/>
        <v>27</v>
      </c>
      <c r="BM22" s="4">
        <f t="shared" si="25"/>
        <v>28</v>
      </c>
      <c r="BN22" s="4">
        <f t="shared" si="26"/>
        <v>28</v>
      </c>
      <c r="BO22" s="4">
        <f t="shared" si="27"/>
        <v>28</v>
      </c>
      <c r="BP22" s="4">
        <f t="shared" si="28"/>
        <v>28</v>
      </c>
      <c r="BQ22" s="4">
        <f t="shared" si="29"/>
        <v>26</v>
      </c>
      <c r="BR22" s="4">
        <f t="shared" si="30"/>
        <v>26</v>
      </c>
      <c r="BS22" s="4">
        <f t="shared" si="31"/>
        <v>24</v>
      </c>
      <c r="BT22" s="4">
        <f t="shared" si="32"/>
        <v>21</v>
      </c>
      <c r="BU22" s="4">
        <f t="shared" si="33"/>
        <v>22</v>
      </c>
      <c r="BV22" s="4">
        <f t="shared" si="33"/>
        <v>22</v>
      </c>
      <c r="BW22" s="4">
        <f t="shared" si="33"/>
        <v>22</v>
      </c>
      <c r="BX22" s="4">
        <f t="shared" si="33"/>
        <v>22</v>
      </c>
      <c r="BY22" s="4">
        <f t="shared" si="33"/>
        <v>22</v>
      </c>
    </row>
    <row r="23" spans="1:77" ht="15" customHeight="1">
      <c r="A23" s="2" t="s">
        <v>16</v>
      </c>
      <c r="B23" s="3">
        <v>135514.58900000001</v>
      </c>
      <c r="C23" s="3">
        <v>144682.04399999999</v>
      </c>
      <c r="D23" s="3">
        <v>145383.41200000001</v>
      </c>
      <c r="E23" s="3">
        <v>151480.75899999999</v>
      </c>
      <c r="F23" s="3">
        <v>163373.15400000001</v>
      </c>
      <c r="G23" s="3">
        <v>172093.86</v>
      </c>
      <c r="H23" s="3">
        <v>184194.20699999999</v>
      </c>
      <c r="I23" s="3">
        <v>196418.43400000001</v>
      </c>
      <c r="J23" s="3">
        <v>204779.891</v>
      </c>
      <c r="K23" s="3">
        <v>220647.413</v>
      </c>
      <c r="L23" s="3">
        <v>245268.77299999999</v>
      </c>
      <c r="M23" s="3">
        <v>263437.46399999998</v>
      </c>
      <c r="N23" s="3">
        <v>273244.59700000001</v>
      </c>
      <c r="O23" s="3">
        <v>278427.00699999998</v>
      </c>
      <c r="P23" s="3">
        <v>265814.016</v>
      </c>
      <c r="Q23" s="3">
        <v>294408.37199999997</v>
      </c>
      <c r="R23" s="3">
        <v>317815.85700000002</v>
      </c>
      <c r="S23" s="3">
        <v>341344.15600000002</v>
      </c>
      <c r="T23" s="3">
        <v>355087.15600000002</v>
      </c>
      <c r="U23" s="3">
        <v>1671876</v>
      </c>
      <c r="V23" s="3">
        <v>1702514</v>
      </c>
      <c r="W23" s="3">
        <v>1734467</v>
      </c>
      <c r="X23" s="3">
        <v>1767084</v>
      </c>
      <c r="Y23" s="3">
        <v>1797092</v>
      </c>
      <c r="Z23" s="3">
        <v>1824842</v>
      </c>
      <c r="AA23" s="3">
        <v>1852263</v>
      </c>
      <c r="AB23" s="3">
        <v>1879005</v>
      </c>
      <c r="AC23" s="3">
        <v>1905274</v>
      </c>
      <c r="AD23" s="3">
        <v>1930505</v>
      </c>
      <c r="AE23" s="3">
        <v>1954717</v>
      </c>
      <c r="AF23" s="3">
        <v>1977946</v>
      </c>
      <c r="AG23" s="3">
        <v>2000527</v>
      </c>
      <c r="AH23" s="3">
        <v>2022568</v>
      </c>
      <c r="AI23" s="3">
        <v>2044058</v>
      </c>
      <c r="AJ23" s="3">
        <v>2065014</v>
      </c>
      <c r="AK23" s="3">
        <v>2085423</v>
      </c>
      <c r="AL23" s="3">
        <v>2105291</v>
      </c>
      <c r="AM23" s="3">
        <v>2124599</v>
      </c>
      <c r="AN23" s="3">
        <f t="shared" si="34"/>
        <v>81055.406621065209</v>
      </c>
      <c r="AO23" s="3">
        <f t="shared" si="1"/>
        <v>84981.412193967262</v>
      </c>
      <c r="AP23" s="3">
        <f t="shared" si="2"/>
        <v>83820.223734438317</v>
      </c>
      <c r="AQ23" s="3">
        <f t="shared" si="3"/>
        <v>85723.575676085573</v>
      </c>
      <c r="AR23" s="3">
        <f t="shared" si="4"/>
        <v>90909.733057628662</v>
      </c>
      <c r="AS23" s="3">
        <f t="shared" si="5"/>
        <v>94306.170068422362</v>
      </c>
      <c r="AT23" s="3">
        <f t="shared" si="6"/>
        <v>99442.793490989119</v>
      </c>
      <c r="AU23" s="3">
        <f t="shared" si="7"/>
        <v>104533.2151856967</v>
      </c>
      <c r="AV23" s="3">
        <f t="shared" si="8"/>
        <v>107480.54663003852</v>
      </c>
      <c r="AW23" s="3">
        <f t="shared" si="9"/>
        <v>114295.17820466666</v>
      </c>
      <c r="AX23" s="3">
        <f t="shared" si="10"/>
        <v>125475.33632745814</v>
      </c>
      <c r="AY23" s="3">
        <f t="shared" si="11"/>
        <v>133187.38934227728</v>
      </c>
      <c r="AZ23" s="3">
        <f t="shared" si="12"/>
        <v>136586.30800783995</v>
      </c>
      <c r="BA23" s="3">
        <f t="shared" si="13"/>
        <v>137660.14640793286</v>
      </c>
      <c r="BB23" s="3">
        <f t="shared" si="14"/>
        <v>130042.30604023956</v>
      </c>
      <c r="BC23" s="3">
        <f t="shared" si="15"/>
        <v>142569.67361964614</v>
      </c>
      <c r="BD23" s="3">
        <f t="shared" si="16"/>
        <v>152398.74931848361</v>
      </c>
      <c r="BE23" s="3">
        <f t="shared" si="17"/>
        <v>162136.32984703776</v>
      </c>
      <c r="BF23" s="3">
        <f t="shared" si="18"/>
        <v>167131.37679157339</v>
      </c>
      <c r="BG23" s="4">
        <f t="shared" si="19"/>
        <v>19</v>
      </c>
      <c r="BH23" s="4">
        <f t="shared" si="20"/>
        <v>20</v>
      </c>
      <c r="BI23" s="4">
        <f t="shared" si="21"/>
        <v>21</v>
      </c>
      <c r="BJ23" s="4">
        <f t="shared" si="22"/>
        <v>21</v>
      </c>
      <c r="BK23" s="4">
        <f t="shared" si="23"/>
        <v>22</v>
      </c>
      <c r="BL23" s="4">
        <f t="shared" si="24"/>
        <v>23</v>
      </c>
      <c r="BM23" s="4">
        <f t="shared" si="25"/>
        <v>23</v>
      </c>
      <c r="BN23" s="4">
        <f t="shared" si="26"/>
        <v>22</v>
      </c>
      <c r="BO23" s="4">
        <f t="shared" si="27"/>
        <v>22</v>
      </c>
      <c r="BP23" s="4">
        <f t="shared" si="28"/>
        <v>21</v>
      </c>
      <c r="BQ23" s="4">
        <f t="shared" si="29"/>
        <v>21</v>
      </c>
      <c r="BR23" s="4">
        <f t="shared" si="30"/>
        <v>21</v>
      </c>
      <c r="BS23" s="4">
        <f t="shared" si="31"/>
        <v>23</v>
      </c>
      <c r="BT23" s="4">
        <f t="shared" si="32"/>
        <v>24</v>
      </c>
      <c r="BU23" s="4">
        <f t="shared" si="33"/>
        <v>23</v>
      </c>
      <c r="BV23" s="4">
        <f t="shared" si="33"/>
        <v>23</v>
      </c>
      <c r="BW23" s="4">
        <f t="shared" si="33"/>
        <v>26</v>
      </c>
      <c r="BX23" s="4">
        <f t="shared" si="33"/>
        <v>26</v>
      </c>
      <c r="BY23" s="4">
        <f t="shared" si="33"/>
        <v>26</v>
      </c>
    </row>
    <row r="24" spans="1:77" ht="15" customHeight="1">
      <c r="A24" s="2" t="s">
        <v>17</v>
      </c>
      <c r="B24" s="3">
        <v>72451.633000000002</v>
      </c>
      <c r="C24" s="3">
        <v>75566.569000000003</v>
      </c>
      <c r="D24" s="3">
        <v>85718.626000000004</v>
      </c>
      <c r="E24" s="3">
        <v>86660.157999999996</v>
      </c>
      <c r="F24" s="3">
        <v>93322.733999999997</v>
      </c>
      <c r="G24" s="3">
        <v>100433.852</v>
      </c>
      <c r="H24" s="3">
        <v>105542.946</v>
      </c>
      <c r="I24" s="3">
        <v>110302.514</v>
      </c>
      <c r="J24" s="3">
        <v>115517.75900000001</v>
      </c>
      <c r="K24" s="3">
        <v>122674.40700000001</v>
      </c>
      <c r="L24" s="3">
        <v>135126.59599999999</v>
      </c>
      <c r="M24" s="3">
        <v>146157.277</v>
      </c>
      <c r="N24" s="3">
        <v>155757.538</v>
      </c>
      <c r="O24" s="3">
        <v>164219.98199999999</v>
      </c>
      <c r="P24" s="3">
        <v>155218.56899999999</v>
      </c>
      <c r="Q24" s="3">
        <v>181235.05600000001</v>
      </c>
      <c r="R24" s="3">
        <v>205703.63</v>
      </c>
      <c r="S24" s="3">
        <v>218524.60500000001</v>
      </c>
      <c r="T24" s="3">
        <v>226764.33900000001</v>
      </c>
      <c r="U24" s="3">
        <v>994128</v>
      </c>
      <c r="V24" s="3">
        <v>1019289</v>
      </c>
      <c r="W24" s="3">
        <v>1045326</v>
      </c>
      <c r="X24" s="3">
        <v>1071834</v>
      </c>
      <c r="Y24" s="3">
        <v>1094434</v>
      </c>
      <c r="Z24" s="3">
        <v>1114502</v>
      </c>
      <c r="AA24" s="3">
        <v>1135531</v>
      </c>
      <c r="AB24" s="3">
        <v>1156029</v>
      </c>
      <c r="AC24" s="3">
        <v>1176131</v>
      </c>
      <c r="AD24" s="3">
        <v>1195482</v>
      </c>
      <c r="AE24" s="3">
        <v>1214627</v>
      </c>
      <c r="AF24" s="3">
        <v>1233716</v>
      </c>
      <c r="AG24" s="3">
        <v>1252363</v>
      </c>
      <c r="AH24" s="3">
        <v>1270646</v>
      </c>
      <c r="AI24" s="3">
        <v>1288571</v>
      </c>
      <c r="AJ24" s="3">
        <v>1306145</v>
      </c>
      <c r="AK24" s="3">
        <v>1323404</v>
      </c>
      <c r="AL24" s="3">
        <v>1340345</v>
      </c>
      <c r="AM24" s="3">
        <v>1356971</v>
      </c>
      <c r="AN24" s="3">
        <f t="shared" si="34"/>
        <v>72879.581904945837</v>
      </c>
      <c r="AO24" s="3">
        <f t="shared" si="1"/>
        <v>74136.549104326637</v>
      </c>
      <c r="AP24" s="3">
        <f t="shared" si="2"/>
        <v>82001.811874955762</v>
      </c>
      <c r="AQ24" s="3">
        <f t="shared" si="3"/>
        <v>80852.219653416483</v>
      </c>
      <c r="AR24" s="3">
        <f t="shared" si="4"/>
        <v>85270.316894394724</v>
      </c>
      <c r="AS24" s="3">
        <f t="shared" si="5"/>
        <v>90115.452462175934</v>
      </c>
      <c r="AT24" s="3">
        <f t="shared" si="6"/>
        <v>92945.895796768207</v>
      </c>
      <c r="AU24" s="3">
        <f t="shared" si="7"/>
        <v>95415.006024935356</v>
      </c>
      <c r="AV24" s="3">
        <f t="shared" si="8"/>
        <v>98218.445904410313</v>
      </c>
      <c r="AW24" s="3">
        <f t="shared" si="9"/>
        <v>102615.01804293165</v>
      </c>
      <c r="AX24" s="3">
        <f t="shared" si="10"/>
        <v>111249.45847572958</v>
      </c>
      <c r="AY24" s="3">
        <f t="shared" si="11"/>
        <v>118469.14281730966</v>
      </c>
      <c r="AZ24" s="3">
        <f t="shared" si="12"/>
        <v>124370.91961356251</v>
      </c>
      <c r="BA24" s="3">
        <f t="shared" si="13"/>
        <v>129241.33236164911</v>
      </c>
      <c r="BB24" s="3">
        <f t="shared" si="14"/>
        <v>120457.90957580142</v>
      </c>
      <c r="BC24" s="3">
        <f t="shared" si="15"/>
        <v>138755.69404621999</v>
      </c>
      <c r="BD24" s="3">
        <f t="shared" si="16"/>
        <v>155435.24879779719</v>
      </c>
      <c r="BE24" s="3">
        <f t="shared" si="17"/>
        <v>163036.08772368307</v>
      </c>
      <c r="BF24" s="3">
        <f t="shared" si="18"/>
        <v>167110.6744359312</v>
      </c>
      <c r="BG24" s="4">
        <f t="shared" si="19"/>
        <v>22</v>
      </c>
      <c r="BH24" s="4">
        <f t="shared" si="20"/>
        <v>23</v>
      </c>
      <c r="BI24" s="4">
        <f t="shared" si="21"/>
        <v>23</v>
      </c>
      <c r="BJ24" s="4">
        <f t="shared" si="22"/>
        <v>23</v>
      </c>
      <c r="BK24" s="4">
        <f t="shared" si="23"/>
        <v>24</v>
      </c>
      <c r="BL24" s="4">
        <f t="shared" si="24"/>
        <v>24</v>
      </c>
      <c r="BM24" s="4">
        <f t="shared" si="25"/>
        <v>26</v>
      </c>
      <c r="BN24" s="4">
        <f t="shared" si="26"/>
        <v>24</v>
      </c>
      <c r="BO24" s="4">
        <f t="shared" si="27"/>
        <v>26</v>
      </c>
      <c r="BP24" s="4">
        <f t="shared" si="28"/>
        <v>27</v>
      </c>
      <c r="BQ24" s="4">
        <f t="shared" si="29"/>
        <v>27</v>
      </c>
      <c r="BR24" s="4">
        <f t="shared" si="30"/>
        <v>27</v>
      </c>
      <c r="BS24" s="4">
        <f t="shared" si="31"/>
        <v>27</v>
      </c>
      <c r="BT24" s="4">
        <f t="shared" si="32"/>
        <v>28</v>
      </c>
      <c r="BU24" s="4">
        <f t="shared" si="33"/>
        <v>28</v>
      </c>
      <c r="BV24" s="4">
        <f t="shared" si="33"/>
        <v>26</v>
      </c>
      <c r="BW24" s="4">
        <f t="shared" si="33"/>
        <v>24</v>
      </c>
      <c r="BX24" s="4">
        <f t="shared" si="33"/>
        <v>24</v>
      </c>
      <c r="BY24" s="4">
        <f t="shared" si="33"/>
        <v>27</v>
      </c>
    </row>
    <row r="25" spans="1:77" ht="15" customHeight="1">
      <c r="A25" s="2" t="s">
        <v>18</v>
      </c>
      <c r="B25" s="3">
        <v>810874.25100000005</v>
      </c>
      <c r="C25" s="3">
        <v>895399.44099999999</v>
      </c>
      <c r="D25" s="3">
        <v>937797.06599999999</v>
      </c>
      <c r="E25" s="3">
        <v>923239.03700000001</v>
      </c>
      <c r="F25" s="3">
        <v>1024860.873</v>
      </c>
      <c r="G25" s="3">
        <v>1088836.25</v>
      </c>
      <c r="H25" s="3">
        <v>1186169.3559999999</v>
      </c>
      <c r="I25" s="3">
        <v>1202962.9669999999</v>
      </c>
      <c r="J25" s="3">
        <v>1305787.554</v>
      </c>
      <c r="K25" s="3">
        <v>1439764.7080000001</v>
      </c>
      <c r="L25" s="3">
        <v>1554614.2609999999</v>
      </c>
      <c r="M25" s="3">
        <v>1712269.2169999999</v>
      </c>
      <c r="N25" s="3">
        <v>1909026.4350000001</v>
      </c>
      <c r="O25" s="3">
        <v>1990431.59</v>
      </c>
      <c r="P25" s="3">
        <v>1902370.291</v>
      </c>
      <c r="Q25" s="3">
        <v>2133136.3939999999</v>
      </c>
      <c r="R25" s="3">
        <v>2343629.29</v>
      </c>
      <c r="S25" s="3">
        <v>2508047.719</v>
      </c>
      <c r="T25" s="3">
        <v>2698173.0180000002</v>
      </c>
      <c r="U25" s="3">
        <v>4371643</v>
      </c>
      <c r="V25" s="3">
        <v>4453598</v>
      </c>
      <c r="W25" s="3">
        <v>4538945</v>
      </c>
      <c r="X25" s="3">
        <v>4625949</v>
      </c>
      <c r="Y25" s="3">
        <v>4712645</v>
      </c>
      <c r="Z25" s="3">
        <v>4807568</v>
      </c>
      <c r="AA25" s="3">
        <v>4909324</v>
      </c>
      <c r="AB25" s="3">
        <v>5009564</v>
      </c>
      <c r="AC25" s="3">
        <v>5108816</v>
      </c>
      <c r="AD25" s="3">
        <v>5205425</v>
      </c>
      <c r="AE25" s="3">
        <v>5294203</v>
      </c>
      <c r="AF25" s="3">
        <v>5375246</v>
      </c>
      <c r="AG25" s="3">
        <v>5454848</v>
      </c>
      <c r="AH25" s="3">
        <v>5533147</v>
      </c>
      <c r="AI25" s="3">
        <v>5610153</v>
      </c>
      <c r="AJ25" s="3">
        <v>5685888</v>
      </c>
      <c r="AK25" s="3">
        <v>5760358</v>
      </c>
      <c r="AL25" s="3">
        <v>5833569</v>
      </c>
      <c r="AM25" s="3">
        <v>5905480</v>
      </c>
      <c r="AN25" s="3">
        <f t="shared" si="34"/>
        <v>185485.01124176884</v>
      </c>
      <c r="AO25" s="3">
        <f t="shared" si="1"/>
        <v>201050.80004975753</v>
      </c>
      <c r="AP25" s="3">
        <f t="shared" si="2"/>
        <v>206611.24248035613</v>
      </c>
      <c r="AQ25" s="3">
        <f t="shared" si="3"/>
        <v>199578.29993370009</v>
      </c>
      <c r="AR25" s="3">
        <f t="shared" si="4"/>
        <v>217470.41693146844</v>
      </c>
      <c r="AS25" s="3">
        <f t="shared" si="5"/>
        <v>226483.79596502846</v>
      </c>
      <c r="AT25" s="3">
        <f t="shared" si="6"/>
        <v>241615.61876950876</v>
      </c>
      <c r="AU25" s="3">
        <f t="shared" si="7"/>
        <v>240133.26648786201</v>
      </c>
      <c r="AV25" s="3">
        <f t="shared" si="8"/>
        <v>255594.94685265626</v>
      </c>
      <c r="AW25" s="3">
        <f t="shared" si="9"/>
        <v>276589.27138514147</v>
      </c>
      <c r="AX25" s="3">
        <f t="shared" si="10"/>
        <v>293644.62620719301</v>
      </c>
      <c r="AY25" s="3">
        <f t="shared" si="11"/>
        <v>318547.13570318453</v>
      </c>
      <c r="AZ25" s="3">
        <f t="shared" si="12"/>
        <v>349968.76814899337</v>
      </c>
      <c r="BA25" s="3">
        <f t="shared" si="13"/>
        <v>359728.66616411961</v>
      </c>
      <c r="BB25" s="3">
        <f t="shared" si="14"/>
        <v>339094.19065754529</v>
      </c>
      <c r="BC25" s="3">
        <f t="shared" si="15"/>
        <v>375163.2803882173</v>
      </c>
      <c r="BD25" s="3">
        <f t="shared" si="16"/>
        <v>406854.79791360191</v>
      </c>
      <c r="BE25" s="3">
        <f t="shared" si="17"/>
        <v>429933.66822266096</v>
      </c>
      <c r="BF25" s="3">
        <f t="shared" si="18"/>
        <v>456893.0921787899</v>
      </c>
      <c r="BG25" s="4">
        <f t="shared" si="19"/>
        <v>4</v>
      </c>
      <c r="BH25" s="4">
        <f t="shared" si="20"/>
        <v>4</v>
      </c>
      <c r="BI25" s="4">
        <f t="shared" si="21"/>
        <v>3</v>
      </c>
      <c r="BJ25" s="4">
        <f t="shared" si="22"/>
        <v>3</v>
      </c>
      <c r="BK25" s="4">
        <f t="shared" si="23"/>
        <v>3</v>
      </c>
      <c r="BL25" s="4">
        <f t="shared" si="24"/>
        <v>4</v>
      </c>
      <c r="BM25" s="4">
        <f t="shared" si="25"/>
        <v>3</v>
      </c>
      <c r="BN25" s="4">
        <f t="shared" si="26"/>
        <v>3</v>
      </c>
      <c r="BO25" s="4">
        <f t="shared" si="27"/>
        <v>3</v>
      </c>
      <c r="BP25" s="4">
        <f t="shared" si="28"/>
        <v>3</v>
      </c>
      <c r="BQ25" s="4">
        <f t="shared" si="29"/>
        <v>3</v>
      </c>
      <c r="BR25" s="4">
        <f t="shared" si="30"/>
        <v>3</v>
      </c>
      <c r="BS25" s="4">
        <f t="shared" si="31"/>
        <v>3</v>
      </c>
      <c r="BT25" s="4">
        <f t="shared" si="32"/>
        <v>3</v>
      </c>
      <c r="BU25" s="4">
        <f t="shared" si="33"/>
        <v>3</v>
      </c>
      <c r="BV25" s="4">
        <f t="shared" si="33"/>
        <v>3</v>
      </c>
      <c r="BW25" s="4">
        <f t="shared" si="33"/>
        <v>3</v>
      </c>
      <c r="BX25" s="4">
        <f t="shared" si="33"/>
        <v>3</v>
      </c>
      <c r="BY25" s="4">
        <f t="shared" si="33"/>
        <v>3</v>
      </c>
    </row>
    <row r="26" spans="1:77" ht="15" customHeight="1">
      <c r="A26" s="2" t="s">
        <v>19</v>
      </c>
      <c r="B26" s="3">
        <v>188402.769</v>
      </c>
      <c r="C26" s="3">
        <v>190339.935</v>
      </c>
      <c r="D26" s="3">
        <v>209040.26800000001</v>
      </c>
      <c r="E26" s="3">
        <v>210853.99299999999</v>
      </c>
      <c r="F26" s="3">
        <v>229199.93299999999</v>
      </c>
      <c r="G26" s="3">
        <v>245436.08</v>
      </c>
      <c r="H26" s="3">
        <v>269068.66499999998</v>
      </c>
      <c r="I26" s="3">
        <v>264462.18800000002</v>
      </c>
      <c r="J26" s="3">
        <v>286397.56699999998</v>
      </c>
      <c r="K26" s="3">
        <v>314532.076</v>
      </c>
      <c r="L26" s="3">
        <v>312862.95600000001</v>
      </c>
      <c r="M26" s="3">
        <v>333649.26299999998</v>
      </c>
      <c r="N26" s="3">
        <v>383159.64600000001</v>
      </c>
      <c r="O26" s="3">
        <v>383193.36300000001</v>
      </c>
      <c r="P26" s="3">
        <v>388186.71899999998</v>
      </c>
      <c r="Q26" s="3">
        <v>440132.12099999998</v>
      </c>
      <c r="R26" s="3">
        <v>511515.87400000001</v>
      </c>
      <c r="S26" s="3">
        <v>575507.31900000002</v>
      </c>
      <c r="T26" s="3">
        <v>631307.63800000004</v>
      </c>
      <c r="U26" s="3">
        <v>3649712</v>
      </c>
      <c r="V26" s="3">
        <v>3697430</v>
      </c>
      <c r="W26" s="3">
        <v>3747429</v>
      </c>
      <c r="X26" s="3">
        <v>3798232</v>
      </c>
      <c r="Y26" s="3">
        <v>3846563</v>
      </c>
      <c r="Z26" s="3">
        <v>3888461</v>
      </c>
      <c r="AA26" s="3">
        <v>3924322</v>
      </c>
      <c r="AB26" s="3">
        <v>3958047</v>
      </c>
      <c r="AC26" s="3">
        <v>3990077</v>
      </c>
      <c r="AD26" s="3">
        <v>4019224</v>
      </c>
      <c r="AE26" s="3">
        <v>4046494</v>
      </c>
      <c r="AF26" s="3">
        <v>4072328</v>
      </c>
      <c r="AG26" s="3">
        <v>4096998</v>
      </c>
      <c r="AH26" s="3">
        <v>4120741</v>
      </c>
      <c r="AI26" s="3">
        <v>4143593</v>
      </c>
      <c r="AJ26" s="3">
        <v>4165619</v>
      </c>
      <c r="AK26" s="3">
        <v>4186832</v>
      </c>
      <c r="AL26" s="3">
        <v>4207237</v>
      </c>
      <c r="AM26" s="3">
        <v>4226869</v>
      </c>
      <c r="AN26" s="3">
        <f t="shared" si="34"/>
        <v>51621.270116655782</v>
      </c>
      <c r="AO26" s="3">
        <f t="shared" si="1"/>
        <v>51478.982698793487</v>
      </c>
      <c r="AP26" s="3">
        <f t="shared" si="2"/>
        <v>55782.315822394507</v>
      </c>
      <c r="AQ26" s="3">
        <f t="shared" si="3"/>
        <v>55513.721384054472</v>
      </c>
      <c r="AR26" s="3">
        <f t="shared" si="4"/>
        <v>59585.643859206255</v>
      </c>
      <c r="AS26" s="3">
        <f t="shared" si="5"/>
        <v>63119.079759318658</v>
      </c>
      <c r="AT26" s="3">
        <f t="shared" si="6"/>
        <v>68564.369845287918</v>
      </c>
      <c r="AU26" s="3">
        <f t="shared" si="7"/>
        <v>66816.333408875653</v>
      </c>
      <c r="AV26" s="3">
        <f t="shared" si="8"/>
        <v>71777.453668187358</v>
      </c>
      <c r="AW26" s="3">
        <f t="shared" si="9"/>
        <v>78256.916260452272</v>
      </c>
      <c r="AX26" s="3">
        <f t="shared" si="10"/>
        <v>77317.044335170154</v>
      </c>
      <c r="AY26" s="3">
        <f t="shared" si="11"/>
        <v>81930.842260250138</v>
      </c>
      <c r="AZ26" s="3">
        <f t="shared" si="12"/>
        <v>93522.048582889227</v>
      </c>
      <c r="BA26" s="3">
        <f t="shared" si="13"/>
        <v>92991.372910842969</v>
      </c>
      <c r="BB26" s="3">
        <f t="shared" si="14"/>
        <v>93683.602371178829</v>
      </c>
      <c r="BC26" s="3">
        <f t="shared" si="15"/>
        <v>105658.2757568563</v>
      </c>
      <c r="BD26" s="3">
        <f t="shared" si="16"/>
        <v>122172.53379165918</v>
      </c>
      <c r="BE26" s="3">
        <f t="shared" si="17"/>
        <v>136789.85020335199</v>
      </c>
      <c r="BF26" s="3">
        <f t="shared" si="18"/>
        <v>149355.85607218964</v>
      </c>
      <c r="BG26" s="4">
        <f t="shared" si="19"/>
        <v>28</v>
      </c>
      <c r="BH26" s="4">
        <f t="shared" si="20"/>
        <v>29</v>
      </c>
      <c r="BI26" s="4">
        <f t="shared" si="21"/>
        <v>30</v>
      </c>
      <c r="BJ26" s="4">
        <f t="shared" si="22"/>
        <v>30</v>
      </c>
      <c r="BK26" s="4">
        <f t="shared" si="23"/>
        <v>30</v>
      </c>
      <c r="BL26" s="4">
        <f t="shared" si="24"/>
        <v>30</v>
      </c>
      <c r="BM26" s="4">
        <f t="shared" si="25"/>
        <v>30</v>
      </c>
      <c r="BN26" s="4">
        <f t="shared" si="26"/>
        <v>30</v>
      </c>
      <c r="BO26" s="4">
        <f t="shared" si="27"/>
        <v>31</v>
      </c>
      <c r="BP26" s="4">
        <f t="shared" si="28"/>
        <v>30</v>
      </c>
      <c r="BQ26" s="4">
        <f t="shared" si="29"/>
        <v>31</v>
      </c>
      <c r="BR26" s="4">
        <f t="shared" si="30"/>
        <v>30</v>
      </c>
      <c r="BS26" s="4">
        <f t="shared" si="31"/>
        <v>30</v>
      </c>
      <c r="BT26" s="4">
        <f t="shared" si="32"/>
        <v>30</v>
      </c>
      <c r="BU26" s="4">
        <f t="shared" si="33"/>
        <v>30</v>
      </c>
      <c r="BV26" s="4">
        <f t="shared" si="33"/>
        <v>30</v>
      </c>
      <c r="BW26" s="4">
        <f t="shared" si="33"/>
        <v>30</v>
      </c>
      <c r="BX26" s="4">
        <f t="shared" si="33"/>
        <v>29</v>
      </c>
      <c r="BY26" s="4">
        <f t="shared" si="33"/>
        <v>29</v>
      </c>
    </row>
    <row r="27" spans="1:77" ht="15" customHeight="1">
      <c r="A27" s="2" t="s">
        <v>20</v>
      </c>
      <c r="B27" s="3">
        <v>359257.63699999999</v>
      </c>
      <c r="C27" s="3">
        <v>390063.065</v>
      </c>
      <c r="D27" s="3">
        <v>416183.43900000001</v>
      </c>
      <c r="E27" s="3">
        <v>421178.23</v>
      </c>
      <c r="F27" s="3">
        <v>459442.01799999998</v>
      </c>
      <c r="G27" s="3">
        <v>509381.44</v>
      </c>
      <c r="H27" s="3">
        <v>562698.245</v>
      </c>
      <c r="I27" s="3">
        <v>573288.05799999996</v>
      </c>
      <c r="J27" s="3">
        <v>603496.63600000006</v>
      </c>
      <c r="K27" s="3">
        <v>649219.14199999999</v>
      </c>
      <c r="L27" s="3">
        <v>705395.08499999996</v>
      </c>
      <c r="M27" s="3">
        <v>794537.44</v>
      </c>
      <c r="N27" s="3">
        <v>849556.00300000003</v>
      </c>
      <c r="O27" s="3">
        <v>893657.64</v>
      </c>
      <c r="P27" s="3">
        <v>851645.80900000001</v>
      </c>
      <c r="Q27" s="3">
        <v>921314.79599999997</v>
      </c>
      <c r="R27" s="3">
        <v>1025537.8</v>
      </c>
      <c r="S27" s="3">
        <v>1101798.4350000001</v>
      </c>
      <c r="T27" s="3">
        <v>1184829.794</v>
      </c>
      <c r="U27" s="3">
        <v>5594768</v>
      </c>
      <c r="V27" s="3">
        <v>5658467</v>
      </c>
      <c r="W27" s="3">
        <v>5725491</v>
      </c>
      <c r="X27" s="3">
        <v>5793599</v>
      </c>
      <c r="Y27" s="3">
        <v>5869069</v>
      </c>
      <c r="Z27" s="3">
        <v>5953938</v>
      </c>
      <c r="AA27" s="3">
        <v>6037918</v>
      </c>
      <c r="AB27" s="3">
        <v>6119292</v>
      </c>
      <c r="AC27" s="3">
        <v>6198759</v>
      </c>
      <c r="AD27" s="3">
        <v>6274482</v>
      </c>
      <c r="AE27" s="3">
        <v>6345952</v>
      </c>
      <c r="AF27" s="3">
        <v>6413391</v>
      </c>
      <c r="AG27" s="3">
        <v>6478819</v>
      </c>
      <c r="AH27" s="3">
        <v>6542484</v>
      </c>
      <c r="AI27" s="3">
        <v>6604451</v>
      </c>
      <c r="AJ27" s="3">
        <v>6664764</v>
      </c>
      <c r="AK27" s="3">
        <v>6723431</v>
      </c>
      <c r="AL27" s="3">
        <v>6780465</v>
      </c>
      <c r="AM27" s="3">
        <v>6835862</v>
      </c>
      <c r="AN27" s="3">
        <f t="shared" si="34"/>
        <v>64213.142886353824</v>
      </c>
      <c r="AO27" s="3">
        <f t="shared" si="1"/>
        <v>68934.406615784799</v>
      </c>
      <c r="AP27" s="3">
        <f t="shared" si="2"/>
        <v>72689.563043588758</v>
      </c>
      <c r="AQ27" s="3">
        <f t="shared" si="3"/>
        <v>72697.166303708625</v>
      </c>
      <c r="AR27" s="3">
        <f t="shared" si="4"/>
        <v>78281.924782278074</v>
      </c>
      <c r="AS27" s="3">
        <f t="shared" si="5"/>
        <v>85553.702440300855</v>
      </c>
      <c r="AT27" s="3">
        <f t="shared" si="6"/>
        <v>93194.085279064733</v>
      </c>
      <c r="AU27" s="3">
        <f t="shared" si="7"/>
        <v>93685.357391018435</v>
      </c>
      <c r="AV27" s="3">
        <f t="shared" si="8"/>
        <v>97357.654330487785</v>
      </c>
      <c r="AW27" s="3">
        <f t="shared" si="9"/>
        <v>103469.7592566207</v>
      </c>
      <c r="AX27" s="3">
        <f t="shared" si="10"/>
        <v>111156.70036583951</v>
      </c>
      <c r="AY27" s="3">
        <f t="shared" si="11"/>
        <v>123887.26026527931</v>
      </c>
      <c r="AZ27" s="3">
        <f t="shared" si="12"/>
        <v>131128.21997342416</v>
      </c>
      <c r="BA27" s="3">
        <f t="shared" si="13"/>
        <v>136593.01879836468</v>
      </c>
      <c r="BB27" s="3">
        <f t="shared" si="14"/>
        <v>128950.28050022628</v>
      </c>
      <c r="BC27" s="3">
        <f t="shared" si="15"/>
        <v>138236.67214623053</v>
      </c>
      <c r="BD27" s="3">
        <f t="shared" si="16"/>
        <v>152531.91413729091</v>
      </c>
      <c r="BE27" s="3">
        <f t="shared" si="17"/>
        <v>162495.99916819864</v>
      </c>
      <c r="BF27" s="3">
        <f t="shared" si="18"/>
        <v>173325.58702911204</v>
      </c>
      <c r="BG27" s="4">
        <f t="shared" si="19"/>
        <v>24</v>
      </c>
      <c r="BH27" s="4">
        <f t="shared" si="20"/>
        <v>24</v>
      </c>
      <c r="BI27" s="4">
        <f t="shared" si="21"/>
        <v>26</v>
      </c>
      <c r="BJ27" s="4">
        <f t="shared" si="22"/>
        <v>26</v>
      </c>
      <c r="BK27" s="4">
        <f t="shared" si="23"/>
        <v>26</v>
      </c>
      <c r="BL27" s="4">
        <f t="shared" si="24"/>
        <v>26</v>
      </c>
      <c r="BM27" s="4">
        <f t="shared" si="25"/>
        <v>24</v>
      </c>
      <c r="BN27" s="4">
        <f t="shared" si="26"/>
        <v>25</v>
      </c>
      <c r="BO27" s="4">
        <f t="shared" si="27"/>
        <v>27</v>
      </c>
      <c r="BP27" s="4">
        <f t="shared" si="28"/>
        <v>26</v>
      </c>
      <c r="BQ27" s="4">
        <f t="shared" si="29"/>
        <v>28</v>
      </c>
      <c r="BR27" s="4">
        <f t="shared" si="30"/>
        <v>25</v>
      </c>
      <c r="BS27" s="4">
        <f t="shared" si="31"/>
        <v>26</v>
      </c>
      <c r="BT27" s="4">
        <f t="shared" si="32"/>
        <v>25</v>
      </c>
      <c r="BU27" s="4">
        <f t="shared" si="33"/>
        <v>24</v>
      </c>
      <c r="BV27" s="4">
        <f t="shared" si="33"/>
        <v>27</v>
      </c>
      <c r="BW27" s="4">
        <f t="shared" si="33"/>
        <v>25</v>
      </c>
      <c r="BX27" s="4">
        <f t="shared" si="33"/>
        <v>25</v>
      </c>
      <c r="BY27" s="4">
        <f t="shared" si="33"/>
        <v>24</v>
      </c>
    </row>
    <row r="28" spans="1:77" ht="15" customHeight="1">
      <c r="A28" s="2" t="s">
        <v>21</v>
      </c>
      <c r="B28" s="3">
        <v>212982.93799999999</v>
      </c>
      <c r="C28" s="3">
        <v>236093.573</v>
      </c>
      <c r="D28" s="3">
        <v>255436.88699999999</v>
      </c>
      <c r="E28" s="3">
        <v>263300.929</v>
      </c>
      <c r="F28" s="3">
        <v>298514.13400000002</v>
      </c>
      <c r="G28" s="3">
        <v>335645.424</v>
      </c>
      <c r="H28" s="3">
        <v>365133.66200000001</v>
      </c>
      <c r="I28" s="3">
        <v>380030.00900000002</v>
      </c>
      <c r="J28" s="3">
        <v>409014.72399999999</v>
      </c>
      <c r="K28" s="3">
        <v>462967.08299999998</v>
      </c>
      <c r="L28" s="3">
        <v>511494.98100000003</v>
      </c>
      <c r="M28" s="3">
        <v>556324.848</v>
      </c>
      <c r="N28" s="3">
        <v>611367.75</v>
      </c>
      <c r="O28" s="3">
        <v>632756.21799999999</v>
      </c>
      <c r="P28" s="3">
        <v>603215.13500000001</v>
      </c>
      <c r="Q28" s="3">
        <v>657985.31999999995</v>
      </c>
      <c r="R28" s="3">
        <v>716081.3</v>
      </c>
      <c r="S28" s="3">
        <v>771420.53799999994</v>
      </c>
      <c r="T28" s="3">
        <v>800779.46400000004</v>
      </c>
      <c r="U28" s="3">
        <v>1666037</v>
      </c>
      <c r="V28" s="3">
        <v>1709408</v>
      </c>
      <c r="W28" s="3">
        <v>1754614</v>
      </c>
      <c r="X28" s="3">
        <v>1801014</v>
      </c>
      <c r="Y28" s="3">
        <v>1842364</v>
      </c>
      <c r="Z28" s="3">
        <v>1884058</v>
      </c>
      <c r="AA28" s="3">
        <v>1930886</v>
      </c>
      <c r="AB28" s="3">
        <v>1977398</v>
      </c>
      <c r="AC28" s="3">
        <v>2023820</v>
      </c>
      <c r="AD28" s="3">
        <v>2069556</v>
      </c>
      <c r="AE28" s="3">
        <v>2113731</v>
      </c>
      <c r="AF28" s="3">
        <v>2156167</v>
      </c>
      <c r="AG28" s="3">
        <v>2197938</v>
      </c>
      <c r="AH28" s="3">
        <v>2239112</v>
      </c>
      <c r="AI28" s="3">
        <v>2279637</v>
      </c>
      <c r="AJ28" s="3">
        <v>2319537</v>
      </c>
      <c r="AK28" s="3">
        <v>2358758</v>
      </c>
      <c r="AL28" s="3">
        <v>2397293</v>
      </c>
      <c r="AM28" s="3">
        <v>2435115</v>
      </c>
      <c r="AN28" s="3">
        <f t="shared" si="34"/>
        <v>127838.06001907522</v>
      </c>
      <c r="AO28" s="3">
        <f t="shared" si="1"/>
        <v>138114.23194462643</v>
      </c>
      <c r="AP28" s="3">
        <f t="shared" si="2"/>
        <v>145580.10308820062</v>
      </c>
      <c r="AQ28" s="3">
        <f t="shared" si="3"/>
        <v>146195.93684446649</v>
      </c>
      <c r="AR28" s="3">
        <f t="shared" si="4"/>
        <v>162027.77192780582</v>
      </c>
      <c r="AS28" s="3">
        <f t="shared" si="5"/>
        <v>178150.26076691906</v>
      </c>
      <c r="AT28" s="3">
        <f t="shared" si="6"/>
        <v>189101.61552779397</v>
      </c>
      <c r="AU28" s="3">
        <f t="shared" si="7"/>
        <v>192186.90875584987</v>
      </c>
      <c r="AV28" s="3">
        <f t="shared" si="8"/>
        <v>202100.34686879267</v>
      </c>
      <c r="AW28" s="3">
        <f t="shared" si="9"/>
        <v>223703.57844871073</v>
      </c>
      <c r="AX28" s="3">
        <f t="shared" si="10"/>
        <v>241986.79065595387</v>
      </c>
      <c r="AY28" s="3">
        <f t="shared" si="11"/>
        <v>258015.65834186313</v>
      </c>
      <c r="AZ28" s="3">
        <f t="shared" si="12"/>
        <v>278155.13904395851</v>
      </c>
      <c r="BA28" s="3">
        <f t="shared" si="13"/>
        <v>282592.48219830001</v>
      </c>
      <c r="BB28" s="3">
        <f t="shared" si="14"/>
        <v>264610.17039116315</v>
      </c>
      <c r="BC28" s="3">
        <f t="shared" si="15"/>
        <v>283670.9739917923</v>
      </c>
      <c r="BD28" s="3">
        <f t="shared" si="16"/>
        <v>303584.04719772021</v>
      </c>
      <c r="BE28" s="3">
        <f t="shared" si="17"/>
        <v>321788.17441172188</v>
      </c>
      <c r="BF28" s="3">
        <f t="shared" si="18"/>
        <v>328846.67212842108</v>
      </c>
      <c r="BG28" s="4">
        <f t="shared" si="19"/>
        <v>11</v>
      </c>
      <c r="BH28" s="4">
        <f t="shared" si="20"/>
        <v>10</v>
      </c>
      <c r="BI28" s="4">
        <f t="shared" si="21"/>
        <v>8</v>
      </c>
      <c r="BJ28" s="4">
        <f t="shared" si="22"/>
        <v>6</v>
      </c>
      <c r="BK28" s="4">
        <f t="shared" si="23"/>
        <v>6</v>
      </c>
      <c r="BL28" s="4">
        <f t="shared" si="24"/>
        <v>6</v>
      </c>
      <c r="BM28" s="4">
        <f t="shared" si="25"/>
        <v>6</v>
      </c>
      <c r="BN28" s="4">
        <f t="shared" si="26"/>
        <v>6</v>
      </c>
      <c r="BO28" s="4">
        <f t="shared" si="27"/>
        <v>6</v>
      </c>
      <c r="BP28" s="4">
        <f t="shared" si="28"/>
        <v>5</v>
      </c>
      <c r="BQ28" s="4">
        <f t="shared" si="29"/>
        <v>5</v>
      </c>
      <c r="BR28" s="4">
        <f t="shared" si="30"/>
        <v>5</v>
      </c>
      <c r="BS28" s="4">
        <f t="shared" si="31"/>
        <v>5</v>
      </c>
      <c r="BT28" s="4">
        <f t="shared" si="32"/>
        <v>5</v>
      </c>
      <c r="BU28" s="4">
        <f t="shared" si="33"/>
        <v>5</v>
      </c>
      <c r="BV28" s="4">
        <f t="shared" si="33"/>
        <v>6</v>
      </c>
      <c r="BW28" s="4">
        <f t="shared" si="33"/>
        <v>7</v>
      </c>
      <c r="BX28" s="4">
        <f t="shared" si="33"/>
        <v>7</v>
      </c>
      <c r="BY28" s="4">
        <f t="shared" si="33"/>
        <v>7</v>
      </c>
    </row>
    <row r="29" spans="1:77" ht="15" customHeight="1">
      <c r="A29" s="2" t="s">
        <v>22</v>
      </c>
      <c r="B29" s="3">
        <v>142281.052</v>
      </c>
      <c r="C29" s="3">
        <v>161194.255</v>
      </c>
      <c r="D29" s="3">
        <v>176787.64300000001</v>
      </c>
      <c r="E29" s="3">
        <v>172950.073</v>
      </c>
      <c r="F29" s="3">
        <v>186669.58600000001</v>
      </c>
      <c r="G29" s="3">
        <v>197216.91500000001</v>
      </c>
      <c r="H29" s="3">
        <v>218328.26800000001</v>
      </c>
      <c r="I29" s="3">
        <v>229985.21900000001</v>
      </c>
      <c r="J29" s="3">
        <v>254909.068</v>
      </c>
      <c r="K29" s="3">
        <v>280488.45299999998</v>
      </c>
      <c r="L29" s="3">
        <v>318997.239</v>
      </c>
      <c r="M29" s="3">
        <v>345319.74699999997</v>
      </c>
      <c r="N29" s="3">
        <v>377340.66700000002</v>
      </c>
      <c r="O29" s="3">
        <v>396784.65399999998</v>
      </c>
      <c r="P29" s="3">
        <v>320696.462</v>
      </c>
      <c r="Q29" s="3">
        <v>374285.33799999999</v>
      </c>
      <c r="R29" s="3">
        <v>429570.51</v>
      </c>
      <c r="S29" s="3">
        <v>506151.62599999999</v>
      </c>
      <c r="T29" s="3">
        <v>512293.49699999997</v>
      </c>
      <c r="U29" s="3">
        <v>1163300</v>
      </c>
      <c r="V29" s="3">
        <v>1206051</v>
      </c>
      <c r="W29" s="3">
        <v>1250391</v>
      </c>
      <c r="X29" s="3">
        <v>1295873</v>
      </c>
      <c r="Y29" s="3">
        <v>1332929</v>
      </c>
      <c r="Z29" s="3">
        <v>1366947</v>
      </c>
      <c r="AA29" s="3">
        <v>1406411</v>
      </c>
      <c r="AB29" s="3">
        <v>1445879</v>
      </c>
      <c r="AC29" s="3">
        <v>1485510</v>
      </c>
      <c r="AD29" s="3">
        <v>1524873</v>
      </c>
      <c r="AE29" s="3">
        <v>1564920</v>
      </c>
      <c r="AF29" s="3">
        <v>1605362</v>
      </c>
      <c r="AG29" s="3">
        <v>1645237</v>
      </c>
      <c r="AH29" s="3">
        <v>1684541</v>
      </c>
      <c r="AI29" s="3">
        <v>1723259</v>
      </c>
      <c r="AJ29" s="3">
        <v>1761389</v>
      </c>
      <c r="AK29" s="3">
        <v>1798913</v>
      </c>
      <c r="AL29" s="3">
        <v>1835796</v>
      </c>
      <c r="AM29" s="3">
        <v>1872048</v>
      </c>
      <c r="AN29" s="3">
        <f t="shared" si="34"/>
        <v>122308.13375741425</v>
      </c>
      <c r="AO29" s="3">
        <f t="shared" si="1"/>
        <v>133654.59255039797</v>
      </c>
      <c r="AP29" s="3">
        <f t="shared" si="2"/>
        <v>141385.88889395399</v>
      </c>
      <c r="AQ29" s="3">
        <f t="shared" si="3"/>
        <v>133462.20887386342</v>
      </c>
      <c r="AR29" s="3">
        <f t="shared" si="4"/>
        <v>140044.65804255143</v>
      </c>
      <c r="AS29" s="3">
        <f t="shared" si="5"/>
        <v>144275.46569106192</v>
      </c>
      <c r="AT29" s="3">
        <f t="shared" si="6"/>
        <v>155237.88423156532</v>
      </c>
      <c r="AU29" s="3">
        <f t="shared" si="7"/>
        <v>159062.56263490929</v>
      </c>
      <c r="AV29" s="3">
        <f t="shared" si="8"/>
        <v>171597.00574213572</v>
      </c>
      <c r="AW29" s="3">
        <f t="shared" si="9"/>
        <v>183942.17288915208</v>
      </c>
      <c r="AX29" s="3">
        <f t="shared" si="10"/>
        <v>203842.5216624492</v>
      </c>
      <c r="AY29" s="3">
        <f t="shared" si="11"/>
        <v>215103.97467985412</v>
      </c>
      <c r="AZ29" s="3">
        <f t="shared" si="12"/>
        <v>229353.38009052799</v>
      </c>
      <c r="BA29" s="3">
        <f t="shared" si="13"/>
        <v>235544.6700317772</v>
      </c>
      <c r="BB29" s="3">
        <f t="shared" si="14"/>
        <v>186098.81741514188</v>
      </c>
      <c r="BC29" s="3">
        <f t="shared" si="15"/>
        <v>212494.42229967372</v>
      </c>
      <c r="BD29" s="3">
        <f t="shared" si="16"/>
        <v>238794.48867177012</v>
      </c>
      <c r="BE29" s="3">
        <f t="shared" si="17"/>
        <v>275712.34821298224</v>
      </c>
      <c r="BF29" s="3">
        <f t="shared" si="18"/>
        <v>273654.03931950458</v>
      </c>
      <c r="BG29" s="4">
        <f t="shared" si="19"/>
        <v>12</v>
      </c>
      <c r="BH29" s="4">
        <f t="shared" si="20"/>
        <v>12</v>
      </c>
      <c r="BI29" s="4">
        <f t="shared" si="21"/>
        <v>10</v>
      </c>
      <c r="BJ29" s="4">
        <f t="shared" si="22"/>
        <v>10</v>
      </c>
      <c r="BK29" s="4">
        <f t="shared" si="23"/>
        <v>10</v>
      </c>
      <c r="BL29" s="4">
        <f t="shared" si="24"/>
        <v>10</v>
      </c>
      <c r="BM29" s="4">
        <f t="shared" si="25"/>
        <v>10</v>
      </c>
      <c r="BN29" s="4">
        <f t="shared" si="26"/>
        <v>10</v>
      </c>
      <c r="BO29" s="4">
        <f t="shared" si="27"/>
        <v>9</v>
      </c>
      <c r="BP29" s="4">
        <f t="shared" si="28"/>
        <v>10</v>
      </c>
      <c r="BQ29" s="4">
        <f t="shared" si="29"/>
        <v>9</v>
      </c>
      <c r="BR29" s="4">
        <f t="shared" si="30"/>
        <v>11</v>
      </c>
      <c r="BS29" s="4">
        <f t="shared" si="31"/>
        <v>10</v>
      </c>
      <c r="BT29" s="4">
        <f t="shared" si="32"/>
        <v>10</v>
      </c>
      <c r="BU29" s="4">
        <f t="shared" si="33"/>
        <v>16</v>
      </c>
      <c r="BV29" s="4">
        <f t="shared" si="33"/>
        <v>14</v>
      </c>
      <c r="BW29" s="4">
        <f t="shared" si="33"/>
        <v>14</v>
      </c>
      <c r="BX29" s="4">
        <f t="shared" si="33"/>
        <v>12</v>
      </c>
      <c r="BY29" s="4">
        <f t="shared" si="33"/>
        <v>12</v>
      </c>
    </row>
    <row r="30" spans="1:77" ht="15" customHeight="1">
      <c r="A30" s="2" t="s">
        <v>23</v>
      </c>
      <c r="B30" s="3">
        <v>198986.04399999999</v>
      </c>
      <c r="C30" s="3">
        <v>216450.55600000001</v>
      </c>
      <c r="D30" s="3">
        <v>231302.31400000001</v>
      </c>
      <c r="E30" s="3">
        <v>233448.11600000001</v>
      </c>
      <c r="F30" s="3">
        <v>258099.29</v>
      </c>
      <c r="G30" s="3">
        <v>283101.93099999998</v>
      </c>
      <c r="H30" s="3">
        <v>309419.03999999998</v>
      </c>
      <c r="I30" s="3">
        <v>323119.01899999997</v>
      </c>
      <c r="J30" s="3">
        <v>351323.60600000003</v>
      </c>
      <c r="K30" s="3">
        <v>394731.6</v>
      </c>
      <c r="L30" s="3">
        <v>449922.81300000002</v>
      </c>
      <c r="M30" s="3">
        <v>515900.848</v>
      </c>
      <c r="N30" s="3">
        <v>557795.95200000005</v>
      </c>
      <c r="O30" s="3">
        <v>554595.95200000005</v>
      </c>
      <c r="P30" s="3">
        <v>554549.89599999995</v>
      </c>
      <c r="Q30" s="3">
        <v>604074.15800000005</v>
      </c>
      <c r="R30" s="3">
        <v>675950.38500000001</v>
      </c>
      <c r="S30" s="3">
        <v>749045.73699999996</v>
      </c>
      <c r="T30" s="3">
        <v>776825.45</v>
      </c>
      <c r="U30" s="3">
        <v>2506073</v>
      </c>
      <c r="V30" s="3">
        <v>2532954</v>
      </c>
      <c r="W30" s="3">
        <v>2561307</v>
      </c>
      <c r="X30" s="3">
        <v>2590151</v>
      </c>
      <c r="Y30" s="3">
        <v>2621113</v>
      </c>
      <c r="Z30" s="3">
        <v>2652434</v>
      </c>
      <c r="AA30" s="3">
        <v>2680708</v>
      </c>
      <c r="AB30" s="3">
        <v>2707747</v>
      </c>
      <c r="AC30" s="3">
        <v>2733855</v>
      </c>
      <c r="AD30" s="3">
        <v>2758239</v>
      </c>
      <c r="AE30" s="3">
        <v>2781457</v>
      </c>
      <c r="AF30" s="3">
        <v>2803692</v>
      </c>
      <c r="AG30" s="3">
        <v>2825157</v>
      </c>
      <c r="AH30" s="3">
        <v>2845959</v>
      </c>
      <c r="AI30" s="3">
        <v>2866142</v>
      </c>
      <c r="AJ30" s="3">
        <v>2885705</v>
      </c>
      <c r="AK30" s="3">
        <v>2904652</v>
      </c>
      <c r="AL30" s="3">
        <v>2922963</v>
      </c>
      <c r="AM30" s="3">
        <v>2940651</v>
      </c>
      <c r="AN30" s="3">
        <f t="shared" si="34"/>
        <v>79401.535390230056</v>
      </c>
      <c r="AO30" s="3">
        <f t="shared" si="1"/>
        <v>85453.804530204652</v>
      </c>
      <c r="AP30" s="3">
        <f t="shared" si="2"/>
        <v>90306.360775963214</v>
      </c>
      <c r="AQ30" s="3">
        <f t="shared" si="3"/>
        <v>90129.153087985993</v>
      </c>
      <c r="AR30" s="3">
        <f t="shared" si="4"/>
        <v>98469.348707972531</v>
      </c>
      <c r="AS30" s="3">
        <f t="shared" si="5"/>
        <v>106732.88421125653</v>
      </c>
      <c r="AT30" s="3">
        <f t="shared" si="6"/>
        <v>115424.37296415723</v>
      </c>
      <c r="AU30" s="3">
        <f t="shared" si="7"/>
        <v>119331.31825092963</v>
      </c>
      <c r="AV30" s="3">
        <f t="shared" si="8"/>
        <v>128508.50026793667</v>
      </c>
      <c r="AW30" s="3">
        <f t="shared" si="9"/>
        <v>143110.00605821321</v>
      </c>
      <c r="AX30" s="3">
        <f t="shared" si="10"/>
        <v>161757.96102546254</v>
      </c>
      <c r="AY30" s="3">
        <f t="shared" si="11"/>
        <v>184007.67559346749</v>
      </c>
      <c r="AZ30" s="3">
        <f t="shared" si="12"/>
        <v>197438.92180151408</v>
      </c>
      <c r="BA30" s="3">
        <f t="shared" si="13"/>
        <v>194871.3779783897</v>
      </c>
      <c r="BB30" s="3">
        <f t="shared" si="14"/>
        <v>193483.05003729751</v>
      </c>
      <c r="BC30" s="3">
        <f t="shared" si="15"/>
        <v>209333.30260716187</v>
      </c>
      <c r="BD30" s="3">
        <f t="shared" si="16"/>
        <v>232713.03584732354</v>
      </c>
      <c r="BE30" s="3">
        <f t="shared" si="17"/>
        <v>256262.47646651702</v>
      </c>
      <c r="BF30" s="3">
        <f t="shared" si="18"/>
        <v>264167.84922794305</v>
      </c>
      <c r="BG30" s="4">
        <f t="shared" si="19"/>
        <v>20</v>
      </c>
      <c r="BH30" s="4">
        <f t="shared" si="20"/>
        <v>19</v>
      </c>
      <c r="BI30" s="4">
        <f t="shared" si="21"/>
        <v>18</v>
      </c>
      <c r="BJ30" s="4">
        <f t="shared" si="22"/>
        <v>19</v>
      </c>
      <c r="BK30" s="4">
        <f t="shared" si="23"/>
        <v>18</v>
      </c>
      <c r="BL30" s="4">
        <f t="shared" si="24"/>
        <v>18</v>
      </c>
      <c r="BM30" s="4">
        <f t="shared" si="25"/>
        <v>18</v>
      </c>
      <c r="BN30" s="4">
        <f t="shared" si="26"/>
        <v>18</v>
      </c>
      <c r="BO30" s="4">
        <f t="shared" si="27"/>
        <v>18</v>
      </c>
      <c r="BP30" s="4">
        <f t="shared" si="28"/>
        <v>18</v>
      </c>
      <c r="BQ30" s="4">
        <f t="shared" si="29"/>
        <v>16</v>
      </c>
      <c r="BR30" s="4">
        <f t="shared" si="30"/>
        <v>16</v>
      </c>
      <c r="BS30" s="4">
        <f t="shared" si="31"/>
        <v>15</v>
      </c>
      <c r="BT30" s="4">
        <f t="shared" si="32"/>
        <v>15</v>
      </c>
      <c r="BU30" s="4">
        <f t="shared" si="33"/>
        <v>14</v>
      </c>
      <c r="BV30" s="4">
        <f t="shared" si="33"/>
        <v>16</v>
      </c>
      <c r="BW30" s="4">
        <f t="shared" si="33"/>
        <v>15</v>
      </c>
      <c r="BX30" s="4">
        <f t="shared" si="33"/>
        <v>14</v>
      </c>
      <c r="BY30" s="4">
        <f t="shared" si="33"/>
        <v>14</v>
      </c>
    </row>
    <row r="31" spans="1:77" ht="15" customHeight="1">
      <c r="A31" s="8" t="s">
        <v>24</v>
      </c>
      <c r="B31" s="9">
        <v>227331.67300000001</v>
      </c>
      <c r="C31" s="9">
        <v>257424.364</v>
      </c>
      <c r="D31" s="9">
        <v>286738.68199999997</v>
      </c>
      <c r="E31" s="9">
        <v>299460.527</v>
      </c>
      <c r="F31" s="9">
        <v>311112.26500000001</v>
      </c>
      <c r="G31" s="9">
        <v>331830.90299999999</v>
      </c>
      <c r="H31" s="9">
        <v>359979.66499999998</v>
      </c>
      <c r="I31" s="9">
        <v>370401.79599999997</v>
      </c>
      <c r="J31" s="9">
        <v>381361.52899999998</v>
      </c>
      <c r="K31" s="9">
        <v>415580.21100000001</v>
      </c>
      <c r="L31" s="9">
        <v>463631.61099999998</v>
      </c>
      <c r="M31" s="9">
        <v>496177.11900000001</v>
      </c>
      <c r="N31" s="9">
        <v>527714.06099999999</v>
      </c>
      <c r="O31" s="9">
        <v>551322.70900000003</v>
      </c>
      <c r="P31" s="9">
        <v>539574.22900000005</v>
      </c>
      <c r="Q31" s="9">
        <v>602467.174</v>
      </c>
      <c r="R31" s="9">
        <v>660544.29599999997</v>
      </c>
      <c r="S31" s="9">
        <v>691765.00600000005</v>
      </c>
      <c r="T31" s="9">
        <v>708269.47</v>
      </c>
      <c r="U31" s="9">
        <v>2694988</v>
      </c>
      <c r="V31" s="9">
        <v>2719764</v>
      </c>
      <c r="W31" s="9">
        <v>2745887</v>
      </c>
      <c r="X31" s="9">
        <v>2772294</v>
      </c>
      <c r="Y31" s="9">
        <v>2806695</v>
      </c>
      <c r="Z31" s="9">
        <v>2850246</v>
      </c>
      <c r="AA31" s="9">
        <v>2893415</v>
      </c>
      <c r="AB31" s="9">
        <v>2935385</v>
      </c>
      <c r="AC31" s="9">
        <v>2976480</v>
      </c>
      <c r="AD31" s="9">
        <v>3015790</v>
      </c>
      <c r="AE31" s="9">
        <v>3049383</v>
      </c>
      <c r="AF31" s="9">
        <v>3077430</v>
      </c>
      <c r="AG31" s="9">
        <v>3104610</v>
      </c>
      <c r="AH31" s="9">
        <v>3131012</v>
      </c>
      <c r="AI31" s="9">
        <v>3156674</v>
      </c>
      <c r="AJ31" s="9">
        <v>3181609</v>
      </c>
      <c r="AK31" s="9">
        <v>3205838</v>
      </c>
      <c r="AL31" s="9">
        <v>3229357</v>
      </c>
      <c r="AM31" s="9">
        <v>3252158</v>
      </c>
      <c r="AN31" s="11">
        <f t="shared" si="34"/>
        <v>84353.501017444243</v>
      </c>
      <c r="AO31" s="11">
        <f t="shared" si="1"/>
        <v>94649.522532102055</v>
      </c>
      <c r="AP31" s="11">
        <f t="shared" si="2"/>
        <v>104424.79315427036</v>
      </c>
      <c r="AQ31" s="11">
        <f t="shared" si="3"/>
        <v>108019.03658125726</v>
      </c>
      <c r="AR31" s="11">
        <f t="shared" si="4"/>
        <v>110846.48135974875</v>
      </c>
      <c r="AS31" s="11">
        <f t="shared" si="5"/>
        <v>116421.84674585983</v>
      </c>
      <c r="AT31" s="11">
        <f t="shared" si="6"/>
        <v>124413.42323862978</v>
      </c>
      <c r="AU31" s="11">
        <f t="shared" si="7"/>
        <v>126185.08168434464</v>
      </c>
      <c r="AV31" s="11">
        <f t="shared" si="8"/>
        <v>128125.00974305219</v>
      </c>
      <c r="AW31" s="11">
        <f t="shared" si="9"/>
        <v>137801.44207653718</v>
      </c>
      <c r="AX31" s="11">
        <f t="shared" si="10"/>
        <v>152041.12143341784</v>
      </c>
      <c r="AY31" s="11">
        <f t="shared" si="11"/>
        <v>161231.00086760704</v>
      </c>
      <c r="AZ31" s="11">
        <f t="shared" si="12"/>
        <v>169977.56916327655</v>
      </c>
      <c r="BA31" s="11">
        <f t="shared" si="13"/>
        <v>176084.50845924579</v>
      </c>
      <c r="BB31" s="11">
        <f t="shared" si="14"/>
        <v>170931.24883975985</v>
      </c>
      <c r="BC31" s="11">
        <f t="shared" si="15"/>
        <v>189359.27513405954</v>
      </c>
      <c r="BD31" s="11">
        <f t="shared" si="16"/>
        <v>206044.1906297199</v>
      </c>
      <c r="BE31" s="12">
        <f t="shared" si="17"/>
        <v>214211.37582497075</v>
      </c>
      <c r="BF31" s="12">
        <f t="shared" si="18"/>
        <v>217784.45881165675</v>
      </c>
      <c r="BG31" s="10">
        <f t="shared" si="19"/>
        <v>18</v>
      </c>
      <c r="BH31" s="10">
        <f t="shared" si="20"/>
        <v>17</v>
      </c>
      <c r="BI31" s="10">
        <f t="shared" si="21"/>
        <v>16</v>
      </c>
      <c r="BJ31" s="10">
        <f t="shared" si="22"/>
        <v>16</v>
      </c>
      <c r="BK31" s="10">
        <f t="shared" si="23"/>
        <v>16</v>
      </c>
      <c r="BL31" s="10">
        <f t="shared" si="24"/>
        <v>17</v>
      </c>
      <c r="BM31" s="10">
        <f t="shared" si="25"/>
        <v>17</v>
      </c>
      <c r="BN31" s="10">
        <f t="shared" si="26"/>
        <v>17</v>
      </c>
      <c r="BO31" s="10">
        <f t="shared" si="27"/>
        <v>19</v>
      </c>
      <c r="BP31" s="10">
        <f t="shared" si="28"/>
        <v>19</v>
      </c>
      <c r="BQ31" s="10">
        <f t="shared" si="29"/>
        <v>19</v>
      </c>
      <c r="BR31" s="10">
        <f t="shared" si="30"/>
        <v>19</v>
      </c>
      <c r="BS31" s="10">
        <f t="shared" si="31"/>
        <v>18</v>
      </c>
      <c r="BT31" s="10">
        <f t="shared" si="32"/>
        <v>18</v>
      </c>
      <c r="BU31" s="10">
        <f t="shared" si="33"/>
        <v>19</v>
      </c>
      <c r="BV31" s="10">
        <f t="shared" si="33"/>
        <v>19</v>
      </c>
      <c r="BW31" s="10">
        <f t="shared" si="33"/>
        <v>18</v>
      </c>
      <c r="BX31" s="10">
        <f t="shared" si="33"/>
        <v>20</v>
      </c>
      <c r="BY31" s="10">
        <f t="shared" si="33"/>
        <v>20</v>
      </c>
    </row>
    <row r="32" spans="1:77" ht="15" customHeight="1">
      <c r="A32" s="2" t="s">
        <v>25</v>
      </c>
      <c r="B32" s="3">
        <v>320263.43400000001</v>
      </c>
      <c r="C32" s="3">
        <v>349280.15299999999</v>
      </c>
      <c r="D32" s="3">
        <v>371859.864</v>
      </c>
      <c r="E32" s="3">
        <v>369690.73499999999</v>
      </c>
      <c r="F32" s="3">
        <v>393453.30599999998</v>
      </c>
      <c r="G32" s="3">
        <v>451674.79700000002</v>
      </c>
      <c r="H32" s="3">
        <v>495186.114</v>
      </c>
      <c r="I32" s="3">
        <v>522719.70500000002</v>
      </c>
      <c r="J32" s="3">
        <v>550140.62199999997</v>
      </c>
      <c r="K32" s="3">
        <v>614260.75800000003</v>
      </c>
      <c r="L32" s="3">
        <v>697395.92500000005</v>
      </c>
      <c r="M32" s="3">
        <v>745562.81099999999</v>
      </c>
      <c r="N32" s="3">
        <v>782097.73899999994</v>
      </c>
      <c r="O32" s="3">
        <v>804645.67700000003</v>
      </c>
      <c r="P32" s="3">
        <v>806443.24399999995</v>
      </c>
      <c r="Q32" s="3">
        <v>919124.44799999997</v>
      </c>
      <c r="R32" s="3">
        <v>1004584.902</v>
      </c>
      <c r="S32" s="3">
        <v>1066140.9380000001</v>
      </c>
      <c r="T32" s="3">
        <v>1101556.7830000001</v>
      </c>
      <c r="U32" s="3">
        <v>2493190</v>
      </c>
      <c r="V32" s="3">
        <v>2541130</v>
      </c>
      <c r="W32" s="3">
        <v>2590980</v>
      </c>
      <c r="X32" s="3">
        <v>2641800</v>
      </c>
      <c r="Y32" s="3">
        <v>2687480</v>
      </c>
      <c r="Z32" s="3">
        <v>2728730</v>
      </c>
      <c r="AA32" s="3">
        <v>2769535</v>
      </c>
      <c r="AB32" s="3">
        <v>2809131</v>
      </c>
      <c r="AC32" s="3">
        <v>2847816</v>
      </c>
      <c r="AD32" s="3">
        <v>2884754</v>
      </c>
      <c r="AE32" s="3">
        <v>2922666</v>
      </c>
      <c r="AF32" s="3">
        <v>2961810</v>
      </c>
      <c r="AG32" s="3">
        <v>3000127</v>
      </c>
      <c r="AH32" s="3">
        <v>3037752</v>
      </c>
      <c r="AI32" s="3">
        <v>3074745</v>
      </c>
      <c r="AJ32" s="3">
        <v>3111119</v>
      </c>
      <c r="AK32" s="3">
        <v>3146894</v>
      </c>
      <c r="AL32" s="3">
        <v>3182072</v>
      </c>
      <c r="AM32" s="3">
        <v>3216651</v>
      </c>
      <c r="AN32" s="3">
        <f t="shared" si="34"/>
        <v>128455.28579851515</v>
      </c>
      <c r="AO32" s="3">
        <f t="shared" si="1"/>
        <v>137450.72192292404</v>
      </c>
      <c r="AP32" s="3">
        <f t="shared" si="2"/>
        <v>143520.93184818098</v>
      </c>
      <c r="AQ32" s="3">
        <f t="shared" si="3"/>
        <v>139938.95639336813</v>
      </c>
      <c r="AR32" s="3">
        <f t="shared" si="4"/>
        <v>146402.31964516945</v>
      </c>
      <c r="AS32" s="3">
        <f t="shared" si="5"/>
        <v>165525.64636296008</v>
      </c>
      <c r="AT32" s="3">
        <f t="shared" si="6"/>
        <v>178797.56493418571</v>
      </c>
      <c r="AU32" s="3">
        <f t="shared" si="7"/>
        <v>186078.79269425315</v>
      </c>
      <c r="AV32" s="3">
        <f t="shared" si="8"/>
        <v>193179.83394994619</v>
      </c>
      <c r="AW32" s="3">
        <f t="shared" si="9"/>
        <v>212933.4972756776</v>
      </c>
      <c r="AX32" s="3">
        <f t="shared" si="10"/>
        <v>238616.36088420643</v>
      </c>
      <c r="AY32" s="3">
        <f t="shared" si="11"/>
        <v>251725.40135930394</v>
      </c>
      <c r="AZ32" s="3">
        <f t="shared" si="12"/>
        <v>260688.21053242075</v>
      </c>
      <c r="BA32" s="3">
        <f t="shared" si="13"/>
        <v>264881.95119285578</v>
      </c>
      <c r="BB32" s="3">
        <f t="shared" si="14"/>
        <v>262279.71555364755</v>
      </c>
      <c r="BC32" s="3">
        <f t="shared" si="15"/>
        <v>295432.10915429465</v>
      </c>
      <c r="BD32" s="3">
        <f t="shared" si="16"/>
        <v>319230.61342390307</v>
      </c>
      <c r="BE32" s="3">
        <f t="shared" si="17"/>
        <v>335046.13911941653</v>
      </c>
      <c r="BF32" s="3">
        <f t="shared" si="18"/>
        <v>342454.55382010672</v>
      </c>
      <c r="BG32" s="4">
        <f t="shared" si="19"/>
        <v>10</v>
      </c>
      <c r="BH32" s="4">
        <f t="shared" si="20"/>
        <v>11</v>
      </c>
      <c r="BI32" s="4">
        <f t="shared" si="21"/>
        <v>9</v>
      </c>
      <c r="BJ32" s="4">
        <f t="shared" si="22"/>
        <v>9</v>
      </c>
      <c r="BK32" s="4">
        <f t="shared" si="23"/>
        <v>8</v>
      </c>
      <c r="BL32" s="4">
        <f t="shared" si="24"/>
        <v>7</v>
      </c>
      <c r="BM32" s="4">
        <f t="shared" si="25"/>
        <v>7</v>
      </c>
      <c r="BN32" s="4">
        <f t="shared" si="26"/>
        <v>7</v>
      </c>
      <c r="BO32" s="4">
        <f t="shared" si="27"/>
        <v>7</v>
      </c>
      <c r="BP32" s="4">
        <f t="shared" si="28"/>
        <v>6</v>
      </c>
      <c r="BQ32" s="4">
        <f t="shared" si="29"/>
        <v>6</v>
      </c>
      <c r="BR32" s="4">
        <f t="shared" si="30"/>
        <v>6</v>
      </c>
      <c r="BS32" s="4">
        <f t="shared" si="31"/>
        <v>6</v>
      </c>
      <c r="BT32" s="4">
        <f t="shared" si="32"/>
        <v>6</v>
      </c>
      <c r="BU32" s="4">
        <f t="shared" si="33"/>
        <v>6</v>
      </c>
      <c r="BV32" s="4">
        <f t="shared" si="33"/>
        <v>5</v>
      </c>
      <c r="BW32" s="4">
        <f t="shared" si="33"/>
        <v>5</v>
      </c>
      <c r="BX32" s="4">
        <f t="shared" si="33"/>
        <v>5</v>
      </c>
      <c r="BY32" s="4">
        <f t="shared" si="33"/>
        <v>5</v>
      </c>
    </row>
    <row r="33" spans="1:77" ht="15" customHeight="1">
      <c r="A33" s="2" t="s">
        <v>26</v>
      </c>
      <c r="B33" s="3">
        <v>291562.20400000003</v>
      </c>
      <c r="C33" s="3">
        <v>329264.28399999999</v>
      </c>
      <c r="D33" s="3">
        <v>393473.783</v>
      </c>
      <c r="E33" s="3">
        <v>360228.49699999997</v>
      </c>
      <c r="F33" s="3">
        <v>424309.609</v>
      </c>
      <c r="G33" s="3">
        <v>522753.39399999997</v>
      </c>
      <c r="H33" s="3">
        <v>558895.51</v>
      </c>
      <c r="I33" s="3">
        <v>539172.27099999995</v>
      </c>
      <c r="J33" s="3">
        <v>552382.14099999995</v>
      </c>
      <c r="K33" s="3">
        <v>416944.114</v>
      </c>
      <c r="L33" s="3">
        <v>416897.875</v>
      </c>
      <c r="M33" s="3">
        <v>459110.82400000002</v>
      </c>
      <c r="N33" s="3">
        <v>471565.25</v>
      </c>
      <c r="O33" s="3">
        <v>482981.288</v>
      </c>
      <c r="P33" s="3">
        <v>479298.39899999998</v>
      </c>
      <c r="Q33" s="3">
        <v>591530.51199999999</v>
      </c>
      <c r="R33" s="3">
        <v>722470.98199999996</v>
      </c>
      <c r="S33" s="3">
        <v>755926.95200000005</v>
      </c>
      <c r="T33" s="3">
        <v>696392.46600000001</v>
      </c>
      <c r="U33" s="3">
        <v>2077489</v>
      </c>
      <c r="V33" s="3">
        <v>2121626</v>
      </c>
      <c r="W33" s="3">
        <v>2167689</v>
      </c>
      <c r="X33" s="3">
        <v>2214835</v>
      </c>
      <c r="Y33" s="3">
        <v>2255253</v>
      </c>
      <c r="Z33" s="3">
        <v>2290095</v>
      </c>
      <c r="AA33" s="3">
        <v>2325367</v>
      </c>
      <c r="AB33" s="3">
        <v>2359785</v>
      </c>
      <c r="AC33" s="3">
        <v>2393656</v>
      </c>
      <c r="AD33" s="3">
        <v>2426269</v>
      </c>
      <c r="AE33" s="3">
        <v>2457373</v>
      </c>
      <c r="AF33" s="3">
        <v>2486932</v>
      </c>
      <c r="AG33" s="3">
        <v>2515926</v>
      </c>
      <c r="AH33" s="3">
        <v>2544372</v>
      </c>
      <c r="AI33" s="3">
        <v>2572287</v>
      </c>
      <c r="AJ33" s="3">
        <v>2599658</v>
      </c>
      <c r="AK33" s="3">
        <v>2626490</v>
      </c>
      <c r="AL33" s="3">
        <v>2652789</v>
      </c>
      <c r="AM33" s="3">
        <v>2678564</v>
      </c>
      <c r="AN33" s="3">
        <f t="shared" si="34"/>
        <v>140343.5609045343</v>
      </c>
      <c r="AO33" s="3">
        <f t="shared" si="1"/>
        <v>155194.31040155049</v>
      </c>
      <c r="AP33" s="3">
        <f t="shared" si="2"/>
        <v>181517.63606310682</v>
      </c>
      <c r="AQ33" s="3">
        <f t="shared" si="3"/>
        <v>162643.49127587382</v>
      </c>
      <c r="AR33" s="3">
        <f t="shared" si="4"/>
        <v>188142.7977260201</v>
      </c>
      <c r="AS33" s="3">
        <f t="shared" si="5"/>
        <v>228267.12166962505</v>
      </c>
      <c r="AT33" s="3">
        <f t="shared" si="6"/>
        <v>240347.22691084893</v>
      </c>
      <c r="AU33" s="3">
        <f t="shared" si="7"/>
        <v>228483.64194195656</v>
      </c>
      <c r="AV33" s="3">
        <f t="shared" si="8"/>
        <v>230769.22540248054</v>
      </c>
      <c r="AW33" s="3">
        <f t="shared" si="9"/>
        <v>171845.79038845241</v>
      </c>
      <c r="AX33" s="3">
        <f t="shared" si="10"/>
        <v>169651.84975988587</v>
      </c>
      <c r="AY33" s="3">
        <f t="shared" si="11"/>
        <v>184609.31943454829</v>
      </c>
      <c r="AZ33" s="3">
        <f t="shared" si="12"/>
        <v>187432.08266061879</v>
      </c>
      <c r="BA33" s="3">
        <f t="shared" si="13"/>
        <v>189823.37802805565</v>
      </c>
      <c r="BB33" s="3">
        <f t="shared" si="14"/>
        <v>186331.61812814823</v>
      </c>
      <c r="BC33" s="3">
        <f t="shared" si="15"/>
        <v>227541.66586527918</v>
      </c>
      <c r="BD33" s="3">
        <f t="shared" si="16"/>
        <v>275070.9052766239</v>
      </c>
      <c r="BE33" s="3">
        <f t="shared" si="17"/>
        <v>284955.55130845314</v>
      </c>
      <c r="BF33" s="3">
        <f t="shared" si="18"/>
        <v>259987.24167128355</v>
      </c>
      <c r="BG33" s="4">
        <f t="shared" si="19"/>
        <v>7</v>
      </c>
      <c r="BH33" s="4">
        <f t="shared" si="20"/>
        <v>6</v>
      </c>
      <c r="BI33" s="4">
        <f t="shared" si="21"/>
        <v>4</v>
      </c>
      <c r="BJ33" s="4">
        <f t="shared" si="22"/>
        <v>4</v>
      </c>
      <c r="BK33" s="4">
        <f t="shared" si="23"/>
        <v>4</v>
      </c>
      <c r="BL33" s="4">
        <f t="shared" si="24"/>
        <v>3</v>
      </c>
      <c r="BM33" s="4">
        <f t="shared" si="25"/>
        <v>4</v>
      </c>
      <c r="BN33" s="4">
        <f t="shared" si="26"/>
        <v>4</v>
      </c>
      <c r="BO33" s="4">
        <f t="shared" si="27"/>
        <v>4</v>
      </c>
      <c r="BP33" s="4">
        <f t="shared" si="28"/>
        <v>13</v>
      </c>
      <c r="BQ33" s="4">
        <f t="shared" si="29"/>
        <v>14</v>
      </c>
      <c r="BR33" s="4">
        <f t="shared" si="30"/>
        <v>15</v>
      </c>
      <c r="BS33" s="4">
        <f t="shared" si="31"/>
        <v>16</v>
      </c>
      <c r="BT33" s="4">
        <f t="shared" si="32"/>
        <v>16</v>
      </c>
      <c r="BU33" s="4">
        <f t="shared" si="33"/>
        <v>15</v>
      </c>
      <c r="BV33" s="4">
        <f t="shared" si="33"/>
        <v>12</v>
      </c>
      <c r="BW33" s="4">
        <f t="shared" si="33"/>
        <v>9</v>
      </c>
      <c r="BX33" s="4">
        <f t="shared" si="33"/>
        <v>9</v>
      </c>
      <c r="BY33" s="4">
        <f t="shared" si="33"/>
        <v>15</v>
      </c>
    </row>
    <row r="34" spans="1:77" ht="15" customHeight="1">
      <c r="A34" s="2" t="s">
        <v>27</v>
      </c>
      <c r="B34" s="3">
        <v>373009.19400000002</v>
      </c>
      <c r="C34" s="3">
        <v>400482.179</v>
      </c>
      <c r="D34" s="3">
        <v>433925.00400000002</v>
      </c>
      <c r="E34" s="3">
        <v>405946.34499999997</v>
      </c>
      <c r="F34" s="3">
        <v>430095.61800000002</v>
      </c>
      <c r="G34" s="3">
        <v>446243.83399999997</v>
      </c>
      <c r="H34" s="3">
        <v>487018.96799999999</v>
      </c>
      <c r="I34" s="3">
        <v>496345.36</v>
      </c>
      <c r="J34" s="3">
        <v>535486.31499999994</v>
      </c>
      <c r="K34" s="3">
        <v>585839.21900000004</v>
      </c>
      <c r="L34" s="3">
        <v>620282.18599999999</v>
      </c>
      <c r="M34" s="3">
        <v>672458.68</v>
      </c>
      <c r="N34" s="3">
        <v>732093.58400000003</v>
      </c>
      <c r="O34" s="3">
        <v>778270.26899999997</v>
      </c>
      <c r="P34" s="3">
        <v>746847.18200000003</v>
      </c>
      <c r="Q34" s="3">
        <v>813951.10400000005</v>
      </c>
      <c r="R34" s="3">
        <v>901870.39199999999</v>
      </c>
      <c r="S34" s="3">
        <v>944396.52399999998</v>
      </c>
      <c r="T34" s="3">
        <v>1003380.3320000001</v>
      </c>
      <c r="U34" s="3">
        <v>3134911</v>
      </c>
      <c r="V34" s="3">
        <v>3177190</v>
      </c>
      <c r="W34" s="3">
        <v>3221329</v>
      </c>
      <c r="X34" s="3">
        <v>3266069</v>
      </c>
      <c r="Y34" s="3">
        <v>3310309</v>
      </c>
      <c r="Z34" s="3">
        <v>3352122</v>
      </c>
      <c r="AA34" s="3">
        <v>3390260</v>
      </c>
      <c r="AB34" s="3">
        <v>3426690</v>
      </c>
      <c r="AC34" s="3">
        <v>3461851</v>
      </c>
      <c r="AD34" s="3">
        <v>3494719</v>
      </c>
      <c r="AE34" s="3">
        <v>3527104</v>
      </c>
      <c r="AF34" s="3">
        <v>3559268</v>
      </c>
      <c r="AG34" s="3">
        <v>3590486</v>
      </c>
      <c r="AH34" s="3">
        <v>3620910</v>
      </c>
      <c r="AI34" s="3">
        <v>3650602</v>
      </c>
      <c r="AJ34" s="3">
        <v>3679623</v>
      </c>
      <c r="AK34" s="3">
        <v>3708008</v>
      </c>
      <c r="AL34" s="3">
        <v>3735776</v>
      </c>
      <c r="AM34" s="3">
        <v>3762955</v>
      </c>
      <c r="AN34" s="3">
        <f t="shared" si="34"/>
        <v>118985.5769430137</v>
      </c>
      <c r="AO34" s="3">
        <f t="shared" si="1"/>
        <v>126049.1752145764</v>
      </c>
      <c r="AP34" s="3">
        <f t="shared" si="2"/>
        <v>134703.72135227418</v>
      </c>
      <c r="AQ34" s="3">
        <f t="shared" si="3"/>
        <v>124292.0296539969</v>
      </c>
      <c r="AR34" s="3">
        <f t="shared" si="4"/>
        <v>129926.12411711416</v>
      </c>
      <c r="AS34" s="3">
        <f t="shared" si="5"/>
        <v>133122.79028030601</v>
      </c>
      <c r="AT34" s="3">
        <f t="shared" si="6"/>
        <v>143652.39480157863</v>
      </c>
      <c r="AU34" s="3">
        <f t="shared" si="7"/>
        <v>144846.88139283098</v>
      </c>
      <c r="AV34" s="3">
        <f t="shared" si="8"/>
        <v>154682.08048237779</v>
      </c>
      <c r="AW34" s="3">
        <f t="shared" si="9"/>
        <v>167635.57213040593</v>
      </c>
      <c r="AX34" s="3">
        <f t="shared" si="10"/>
        <v>175861.60941100688</v>
      </c>
      <c r="AY34" s="3">
        <f t="shared" si="11"/>
        <v>188931.73540177362</v>
      </c>
      <c r="AZ34" s="3">
        <f t="shared" si="12"/>
        <v>203898.18648506081</v>
      </c>
      <c r="BA34" s="3">
        <f t="shared" si="13"/>
        <v>214937.75570229581</v>
      </c>
      <c r="BB34" s="3">
        <f t="shared" si="14"/>
        <v>204581.92429632155</v>
      </c>
      <c r="BC34" s="3">
        <f t="shared" si="15"/>
        <v>221205.02671061683</v>
      </c>
      <c r="BD34" s="3">
        <f t="shared" si="16"/>
        <v>243222.3425623677</v>
      </c>
      <c r="BE34" s="3">
        <f t="shared" si="17"/>
        <v>252797.95255390042</v>
      </c>
      <c r="BF34" s="3">
        <f t="shared" si="18"/>
        <v>266646.91233352514</v>
      </c>
      <c r="BG34" s="4">
        <f t="shared" si="19"/>
        <v>13</v>
      </c>
      <c r="BH34" s="4">
        <f t="shared" si="20"/>
        <v>13</v>
      </c>
      <c r="BI34" s="4">
        <f t="shared" si="21"/>
        <v>11</v>
      </c>
      <c r="BJ34" s="4">
        <f t="shared" si="22"/>
        <v>11</v>
      </c>
      <c r="BK34" s="4">
        <f t="shared" si="23"/>
        <v>11</v>
      </c>
      <c r="BL34" s="4">
        <f t="shared" si="24"/>
        <v>12</v>
      </c>
      <c r="BM34" s="4">
        <f t="shared" si="25"/>
        <v>13</v>
      </c>
      <c r="BN34" s="4">
        <f t="shared" si="26"/>
        <v>15</v>
      </c>
      <c r="BO34" s="4">
        <f t="shared" si="27"/>
        <v>14</v>
      </c>
      <c r="BP34" s="4">
        <f t="shared" si="28"/>
        <v>14</v>
      </c>
      <c r="BQ34" s="4">
        <f t="shared" si="29"/>
        <v>13</v>
      </c>
      <c r="BR34" s="4">
        <f t="shared" si="30"/>
        <v>13</v>
      </c>
      <c r="BS34" s="4">
        <f t="shared" si="31"/>
        <v>13</v>
      </c>
      <c r="BT34" s="4">
        <f t="shared" si="32"/>
        <v>14</v>
      </c>
      <c r="BU34" s="4">
        <f t="shared" si="33"/>
        <v>12</v>
      </c>
      <c r="BV34" s="4">
        <f t="shared" si="33"/>
        <v>13</v>
      </c>
      <c r="BW34" s="4">
        <f t="shared" si="33"/>
        <v>13</v>
      </c>
      <c r="BX34" s="4">
        <f t="shared" si="33"/>
        <v>15</v>
      </c>
      <c r="BY34" s="4">
        <f t="shared" si="33"/>
        <v>13</v>
      </c>
    </row>
    <row r="35" spans="1:77" ht="15" customHeight="1">
      <c r="A35" s="2" t="s">
        <v>28</v>
      </c>
      <c r="B35" s="3">
        <v>64518.845000000001</v>
      </c>
      <c r="C35" s="3">
        <v>68356.323000000004</v>
      </c>
      <c r="D35" s="3">
        <v>72834.451000000001</v>
      </c>
      <c r="E35" s="3">
        <v>74098.653000000006</v>
      </c>
      <c r="F35" s="3">
        <v>81445.046000000002</v>
      </c>
      <c r="G35" s="3">
        <v>87615.51</v>
      </c>
      <c r="H35" s="3">
        <v>94790.7</v>
      </c>
      <c r="I35" s="3">
        <v>97852.248999999996</v>
      </c>
      <c r="J35" s="3">
        <v>105277.59</v>
      </c>
      <c r="K35" s="3">
        <v>115883.931</v>
      </c>
      <c r="L35" s="3">
        <v>124551.976</v>
      </c>
      <c r="M35" s="3">
        <v>136440.19500000001</v>
      </c>
      <c r="N35" s="3">
        <v>147752.93900000001</v>
      </c>
      <c r="O35" s="3">
        <v>153183.43299999999</v>
      </c>
      <c r="P35" s="3">
        <v>146824.44699999999</v>
      </c>
      <c r="Q35" s="3">
        <v>161926.97099999999</v>
      </c>
      <c r="R35" s="3">
        <v>179034.524</v>
      </c>
      <c r="S35" s="3">
        <v>190382.859</v>
      </c>
      <c r="T35" s="3">
        <v>199483.01199999999</v>
      </c>
      <c r="U35" s="3">
        <v>1112330</v>
      </c>
      <c r="V35" s="3">
        <v>1129802</v>
      </c>
      <c r="W35" s="3">
        <v>1148108</v>
      </c>
      <c r="X35" s="3">
        <v>1166802</v>
      </c>
      <c r="Y35" s="3">
        <v>1185869</v>
      </c>
      <c r="Z35" s="3">
        <v>1207060</v>
      </c>
      <c r="AA35" s="3">
        <v>1229572</v>
      </c>
      <c r="AB35" s="3">
        <v>1251774</v>
      </c>
      <c r="AC35" s="3">
        <v>1273768</v>
      </c>
      <c r="AD35" s="3">
        <v>1295194</v>
      </c>
      <c r="AE35" s="3">
        <v>1314415</v>
      </c>
      <c r="AF35" s="3">
        <v>1331372</v>
      </c>
      <c r="AG35" s="3">
        <v>1347932</v>
      </c>
      <c r="AH35" s="3">
        <v>1364147</v>
      </c>
      <c r="AI35" s="3">
        <v>1380011</v>
      </c>
      <c r="AJ35" s="3">
        <v>1395545</v>
      </c>
      <c r="AK35" s="3">
        <v>1410744</v>
      </c>
      <c r="AL35" s="3">
        <v>1425604</v>
      </c>
      <c r="AM35" s="3">
        <v>1440126</v>
      </c>
      <c r="AN35" s="3">
        <f t="shared" si="34"/>
        <v>58003.330846061872</v>
      </c>
      <c r="AO35" s="3">
        <f t="shared" si="1"/>
        <v>60502.922636001713</v>
      </c>
      <c r="AP35" s="3">
        <f t="shared" si="2"/>
        <v>63438.675629818797</v>
      </c>
      <c r="AQ35" s="3">
        <f t="shared" si="3"/>
        <v>63505.764474178148</v>
      </c>
      <c r="AR35" s="3">
        <f t="shared" si="4"/>
        <v>68679.631561327595</v>
      </c>
      <c r="AS35" s="3">
        <f t="shared" si="5"/>
        <v>72585.878083939489</v>
      </c>
      <c r="AT35" s="3">
        <f t="shared" si="6"/>
        <v>77092.435416551452</v>
      </c>
      <c r="AU35" s="3">
        <f t="shared" si="7"/>
        <v>78170.859116741514</v>
      </c>
      <c r="AV35" s="3">
        <f t="shared" si="8"/>
        <v>82650.521916078913</v>
      </c>
      <c r="AW35" s="3">
        <f t="shared" si="9"/>
        <v>89472.257437881897</v>
      </c>
      <c r="AX35" s="3">
        <f t="shared" si="10"/>
        <v>94758.486474971753</v>
      </c>
      <c r="AY35" s="3">
        <f t="shared" si="11"/>
        <v>102480.89564749747</v>
      </c>
      <c r="AZ35" s="3">
        <f t="shared" si="12"/>
        <v>109614.53470946607</v>
      </c>
      <c r="BA35" s="3">
        <f t="shared" si="13"/>
        <v>112292.46774724424</v>
      </c>
      <c r="BB35" s="3">
        <f t="shared" si="14"/>
        <v>106393.67874603898</v>
      </c>
      <c r="BC35" s="3">
        <f t="shared" si="15"/>
        <v>116031.35047597892</v>
      </c>
      <c r="BD35" s="3">
        <f t="shared" si="16"/>
        <v>126907.87556069705</v>
      </c>
      <c r="BE35" s="3">
        <f t="shared" si="17"/>
        <v>133545.40180863687</v>
      </c>
      <c r="BF35" s="3">
        <f t="shared" si="18"/>
        <v>138517.74914139457</v>
      </c>
      <c r="BG35" s="4">
        <f t="shared" si="19"/>
        <v>27</v>
      </c>
      <c r="BH35" s="4">
        <f t="shared" si="20"/>
        <v>27</v>
      </c>
      <c r="BI35" s="4">
        <f t="shared" si="21"/>
        <v>29</v>
      </c>
      <c r="BJ35" s="4">
        <f t="shared" si="22"/>
        <v>29</v>
      </c>
      <c r="BK35" s="4">
        <f t="shared" si="23"/>
        <v>29</v>
      </c>
      <c r="BL35" s="4">
        <f t="shared" si="24"/>
        <v>29</v>
      </c>
      <c r="BM35" s="4">
        <f t="shared" si="25"/>
        <v>29</v>
      </c>
      <c r="BN35" s="4">
        <f t="shared" si="26"/>
        <v>29</v>
      </c>
      <c r="BO35" s="4">
        <f t="shared" si="27"/>
        <v>29</v>
      </c>
      <c r="BP35" s="4">
        <f t="shared" si="28"/>
        <v>29</v>
      </c>
      <c r="BQ35" s="4">
        <f t="shared" si="29"/>
        <v>29</v>
      </c>
      <c r="BR35" s="4">
        <f t="shared" si="30"/>
        <v>29</v>
      </c>
      <c r="BS35" s="4">
        <f t="shared" si="31"/>
        <v>29</v>
      </c>
      <c r="BT35" s="4">
        <f t="shared" si="32"/>
        <v>29</v>
      </c>
      <c r="BU35" s="4">
        <f t="shared" si="33"/>
        <v>29</v>
      </c>
      <c r="BV35" s="4">
        <f t="shared" si="33"/>
        <v>29</v>
      </c>
      <c r="BW35" s="4">
        <f t="shared" si="33"/>
        <v>29</v>
      </c>
      <c r="BX35" s="4">
        <f t="shared" si="33"/>
        <v>30</v>
      </c>
      <c r="BY35" s="4">
        <f t="shared" si="33"/>
        <v>30</v>
      </c>
    </row>
    <row r="36" spans="1:77" ht="15" customHeight="1">
      <c r="A36" s="2" t="s">
        <v>29</v>
      </c>
      <c r="B36" s="3">
        <v>536327.66799999995</v>
      </c>
      <c r="C36" s="3">
        <v>585106.17299999995</v>
      </c>
      <c r="D36" s="3">
        <v>628918.47199999995</v>
      </c>
      <c r="E36" s="3">
        <v>652987.50899999996</v>
      </c>
      <c r="F36" s="3">
        <v>724718.49600000004</v>
      </c>
      <c r="G36" s="3">
        <v>774778.29200000002</v>
      </c>
      <c r="H36" s="3">
        <v>862228.50300000003</v>
      </c>
      <c r="I36" s="3">
        <v>857346.875</v>
      </c>
      <c r="J36" s="3">
        <v>884136.65399999998</v>
      </c>
      <c r="K36" s="3">
        <v>918250.96699999995</v>
      </c>
      <c r="L36" s="3">
        <v>944063.83100000001</v>
      </c>
      <c r="M36" s="3">
        <v>970767.37899999996</v>
      </c>
      <c r="N36" s="3">
        <v>1029905.4</v>
      </c>
      <c r="O36" s="3">
        <v>1099929.7309999999</v>
      </c>
      <c r="P36" s="3">
        <v>1056982.2749999999</v>
      </c>
      <c r="Q36" s="3">
        <v>1162516.5530000001</v>
      </c>
      <c r="R36" s="3">
        <v>1258296.942</v>
      </c>
      <c r="S36" s="3">
        <v>1354310.8540000001</v>
      </c>
      <c r="T36" s="3">
        <v>1439874.6410000001</v>
      </c>
      <c r="U36" s="3">
        <v>7393341</v>
      </c>
      <c r="V36" s="3">
        <v>7475403</v>
      </c>
      <c r="W36" s="3">
        <v>7561551</v>
      </c>
      <c r="X36" s="3">
        <v>7649004</v>
      </c>
      <c r="Y36" s="3">
        <v>7747684</v>
      </c>
      <c r="Z36" s="3">
        <v>7855504</v>
      </c>
      <c r="AA36" s="3">
        <v>7957243</v>
      </c>
      <c r="AB36" s="3">
        <v>8055384</v>
      </c>
      <c r="AC36" s="3">
        <v>8150881</v>
      </c>
      <c r="AD36" s="3">
        <v>8241248</v>
      </c>
      <c r="AE36" s="3">
        <v>8316599</v>
      </c>
      <c r="AF36" s="3">
        <v>8376971</v>
      </c>
      <c r="AG36" s="3">
        <v>8434163</v>
      </c>
      <c r="AH36" s="3">
        <v>8488447</v>
      </c>
      <c r="AI36" s="3">
        <v>8539862</v>
      </c>
      <c r="AJ36" s="3">
        <v>8588469</v>
      </c>
      <c r="AK36" s="3">
        <v>8634299</v>
      </c>
      <c r="AL36" s="3">
        <v>8677408</v>
      </c>
      <c r="AM36" s="3">
        <v>8717825</v>
      </c>
      <c r="AN36" s="3">
        <f t="shared" si="34"/>
        <v>72541.989879812114</v>
      </c>
      <c r="AO36" s="3">
        <f t="shared" si="1"/>
        <v>78270.853491109432</v>
      </c>
      <c r="AP36" s="3">
        <f t="shared" si="2"/>
        <v>83173.210363852602</v>
      </c>
      <c r="AQ36" s="3">
        <f t="shared" si="3"/>
        <v>85368.959017409317</v>
      </c>
      <c r="AR36" s="3">
        <f t="shared" si="4"/>
        <v>93540.017378096469</v>
      </c>
      <c r="AS36" s="3">
        <f t="shared" si="5"/>
        <v>98628.718411956768</v>
      </c>
      <c r="AT36" s="3">
        <f t="shared" si="6"/>
        <v>108357.69411591427</v>
      </c>
      <c r="AU36" s="3">
        <f t="shared" si="7"/>
        <v>106431.53386604537</v>
      </c>
      <c r="AV36" s="3">
        <f t="shared" si="8"/>
        <v>108471.29948284118</v>
      </c>
      <c r="AW36" s="3">
        <f t="shared" si="9"/>
        <v>111421.3486840828</v>
      </c>
      <c r="AX36" s="3">
        <f t="shared" si="10"/>
        <v>113515.61269215937</v>
      </c>
      <c r="AY36" s="3">
        <f t="shared" si="11"/>
        <v>115885.25005040604</v>
      </c>
      <c r="AZ36" s="3">
        <f t="shared" si="12"/>
        <v>122111.15673244637</v>
      </c>
      <c r="BA36" s="3">
        <f t="shared" si="13"/>
        <v>129579.61933437292</v>
      </c>
      <c r="BB36" s="3">
        <f t="shared" si="14"/>
        <v>123770.41631351887</v>
      </c>
      <c r="BC36" s="3">
        <f t="shared" si="15"/>
        <v>135357.83304335151</v>
      </c>
      <c r="BD36" s="3">
        <f t="shared" si="16"/>
        <v>145732.37989557695</v>
      </c>
      <c r="BE36" s="3">
        <f t="shared" si="17"/>
        <v>156073.20227422751</v>
      </c>
      <c r="BF36" s="3">
        <f t="shared" si="18"/>
        <v>165164.4350511739</v>
      </c>
      <c r="BG36" s="4">
        <f t="shared" si="19"/>
        <v>23</v>
      </c>
      <c r="BH36" s="4">
        <f t="shared" si="20"/>
        <v>22</v>
      </c>
      <c r="BI36" s="4">
        <f t="shared" si="21"/>
        <v>22</v>
      </c>
      <c r="BJ36" s="4">
        <f t="shared" si="22"/>
        <v>22</v>
      </c>
      <c r="BK36" s="4">
        <f t="shared" si="23"/>
        <v>21</v>
      </c>
      <c r="BL36" s="4">
        <f t="shared" si="24"/>
        <v>21</v>
      </c>
      <c r="BM36" s="4">
        <f t="shared" si="25"/>
        <v>21</v>
      </c>
      <c r="BN36" s="4">
        <f t="shared" si="26"/>
        <v>21</v>
      </c>
      <c r="BO36" s="4">
        <f t="shared" si="27"/>
        <v>21</v>
      </c>
      <c r="BP36" s="4">
        <f t="shared" si="28"/>
        <v>23</v>
      </c>
      <c r="BQ36" s="4">
        <f t="shared" si="29"/>
        <v>24</v>
      </c>
      <c r="BR36" s="4">
        <f t="shared" si="30"/>
        <v>28</v>
      </c>
      <c r="BS36" s="4">
        <f t="shared" si="31"/>
        <v>28</v>
      </c>
      <c r="BT36" s="4">
        <f t="shared" si="32"/>
        <v>27</v>
      </c>
      <c r="BU36" s="4">
        <f t="shared" si="33"/>
        <v>27</v>
      </c>
      <c r="BV36" s="4">
        <f t="shared" si="33"/>
        <v>28</v>
      </c>
      <c r="BW36" s="4">
        <f t="shared" si="33"/>
        <v>28</v>
      </c>
      <c r="BX36" s="4">
        <f t="shared" si="33"/>
        <v>28</v>
      </c>
      <c r="BY36" s="4">
        <f t="shared" si="33"/>
        <v>28</v>
      </c>
    </row>
    <row r="37" spans="1:77" ht="15" customHeight="1">
      <c r="A37" s="2" t="s">
        <v>30</v>
      </c>
      <c r="B37" s="3">
        <v>146676.35</v>
      </c>
      <c r="C37" s="3">
        <v>160017.75599999999</v>
      </c>
      <c r="D37" s="3">
        <v>171500.851</v>
      </c>
      <c r="E37" s="3">
        <v>181462.7</v>
      </c>
      <c r="F37" s="3">
        <v>193314.432</v>
      </c>
      <c r="G37" s="3">
        <v>205197.01300000001</v>
      </c>
      <c r="H37" s="3">
        <v>222861.448</v>
      </c>
      <c r="I37" s="3">
        <v>235271.557</v>
      </c>
      <c r="J37" s="3">
        <v>255434.223</v>
      </c>
      <c r="K37" s="3">
        <v>272682.93800000002</v>
      </c>
      <c r="L37" s="3">
        <v>303104.54599999997</v>
      </c>
      <c r="M37" s="3">
        <v>332961.86900000001</v>
      </c>
      <c r="N37" s="3">
        <v>364797.90100000001</v>
      </c>
      <c r="O37" s="3">
        <v>382415.223</v>
      </c>
      <c r="P37" s="3">
        <v>368329.337</v>
      </c>
      <c r="Q37" s="3">
        <v>412150.663</v>
      </c>
      <c r="R37" s="3">
        <v>458942.52600000001</v>
      </c>
      <c r="S37" s="3">
        <v>506034.2</v>
      </c>
      <c r="T37" s="3">
        <v>546558.25800000003</v>
      </c>
      <c r="U37" s="3">
        <v>1885599</v>
      </c>
      <c r="V37" s="3">
        <v>1907202</v>
      </c>
      <c r="W37" s="3">
        <v>1929920</v>
      </c>
      <c r="X37" s="3">
        <v>1953014</v>
      </c>
      <c r="Y37" s="3">
        <v>1979695</v>
      </c>
      <c r="Z37" s="3">
        <v>2010757</v>
      </c>
      <c r="AA37" s="3">
        <v>2041581</v>
      </c>
      <c r="AB37" s="3">
        <v>2071527</v>
      </c>
      <c r="AC37" s="3">
        <v>2100817</v>
      </c>
      <c r="AD37" s="3">
        <v>2128802</v>
      </c>
      <c r="AE37" s="3">
        <v>2155883</v>
      </c>
      <c r="AF37" s="3">
        <v>2182255</v>
      </c>
      <c r="AG37" s="3">
        <v>2208236</v>
      </c>
      <c r="AH37" s="3">
        <v>2233866</v>
      </c>
      <c r="AI37" s="3">
        <v>2259098</v>
      </c>
      <c r="AJ37" s="3">
        <v>2283943</v>
      </c>
      <c r="AK37" s="3">
        <v>2308370</v>
      </c>
      <c r="AL37" s="3">
        <v>2332395</v>
      </c>
      <c r="AM37" s="3">
        <v>2355992</v>
      </c>
      <c r="AN37" s="3">
        <f t="shared" si="34"/>
        <v>77787.668533977791</v>
      </c>
      <c r="AO37" s="3">
        <f t="shared" si="1"/>
        <v>83901.839448574407</v>
      </c>
      <c r="AP37" s="3">
        <f t="shared" si="2"/>
        <v>88864.228050903665</v>
      </c>
      <c r="AQ37" s="3">
        <f t="shared" si="3"/>
        <v>92914.182898842511</v>
      </c>
      <c r="AR37" s="3">
        <f t="shared" si="4"/>
        <v>97648.593343924193</v>
      </c>
      <c r="AS37" s="3">
        <f t="shared" si="5"/>
        <v>102049.63255132271</v>
      </c>
      <c r="AT37" s="3">
        <f t="shared" si="6"/>
        <v>109161.20790700933</v>
      </c>
      <c r="AU37" s="3">
        <f t="shared" si="7"/>
        <v>113573.97562281351</v>
      </c>
      <c r="AV37" s="3">
        <f t="shared" si="8"/>
        <v>121588.04074795662</v>
      </c>
      <c r="AW37" s="3">
        <f t="shared" si="9"/>
        <v>128092.20303250373</v>
      </c>
      <c r="AX37" s="3">
        <f t="shared" si="10"/>
        <v>140594.15376437403</v>
      </c>
      <c r="AY37" s="3">
        <f t="shared" si="11"/>
        <v>152576.97610957475</v>
      </c>
      <c r="AZ37" s="3">
        <f t="shared" si="12"/>
        <v>165198.78355393175</v>
      </c>
      <c r="BA37" s="3">
        <f t="shared" si="13"/>
        <v>171189.86680490235</v>
      </c>
      <c r="BB37" s="3">
        <f t="shared" si="14"/>
        <v>163042.65552003498</v>
      </c>
      <c r="BC37" s="3">
        <f t="shared" si="15"/>
        <v>180455.75699568682</v>
      </c>
      <c r="BD37" s="3">
        <f t="shared" si="16"/>
        <v>198816.70875986086</v>
      </c>
      <c r="BE37" s="3">
        <f t="shared" si="17"/>
        <v>216959.0485316595</v>
      </c>
      <c r="BF37" s="3">
        <f t="shared" si="18"/>
        <v>231986.46599818676</v>
      </c>
      <c r="BG37" s="4">
        <f t="shared" si="19"/>
        <v>21</v>
      </c>
      <c r="BH37" s="4">
        <f t="shared" si="20"/>
        <v>21</v>
      </c>
      <c r="BI37" s="4">
        <f t="shared" si="21"/>
        <v>20</v>
      </c>
      <c r="BJ37" s="4">
        <f t="shared" si="22"/>
        <v>18</v>
      </c>
      <c r="BK37" s="4">
        <f t="shared" si="23"/>
        <v>19</v>
      </c>
      <c r="BL37" s="4">
        <f t="shared" si="24"/>
        <v>20</v>
      </c>
      <c r="BM37" s="4">
        <f t="shared" si="25"/>
        <v>20</v>
      </c>
      <c r="BN37" s="4">
        <f t="shared" si="26"/>
        <v>20</v>
      </c>
      <c r="BO37" s="4">
        <f t="shared" si="27"/>
        <v>20</v>
      </c>
      <c r="BP37" s="4">
        <f t="shared" si="28"/>
        <v>20</v>
      </c>
      <c r="BQ37" s="4">
        <f t="shared" si="29"/>
        <v>20</v>
      </c>
      <c r="BR37" s="4">
        <f t="shared" si="30"/>
        <v>20</v>
      </c>
      <c r="BS37" s="4">
        <f t="shared" si="31"/>
        <v>20</v>
      </c>
      <c r="BT37" s="4">
        <f t="shared" si="32"/>
        <v>20</v>
      </c>
      <c r="BU37" s="4">
        <f t="shared" si="33"/>
        <v>20</v>
      </c>
      <c r="BV37" s="4">
        <f t="shared" si="33"/>
        <v>20</v>
      </c>
      <c r="BW37" s="4">
        <f t="shared" si="33"/>
        <v>20</v>
      </c>
      <c r="BX37" s="4">
        <f t="shared" si="33"/>
        <v>18</v>
      </c>
      <c r="BY37" s="4">
        <f t="shared" si="33"/>
        <v>19</v>
      </c>
    </row>
    <row r="38" spans="1:77" ht="15" customHeight="1">
      <c r="A38" s="2" t="s">
        <v>31</v>
      </c>
      <c r="B38" s="3">
        <v>85628.14</v>
      </c>
      <c r="C38" s="3">
        <v>93882.066999999995</v>
      </c>
      <c r="D38" s="3">
        <v>102476.90399999999</v>
      </c>
      <c r="E38" s="3">
        <v>114645.405</v>
      </c>
      <c r="F38" s="3">
        <v>130770.08500000001</v>
      </c>
      <c r="G38" s="3">
        <v>145504.39600000001</v>
      </c>
      <c r="H38" s="3">
        <v>155885.16500000001</v>
      </c>
      <c r="I38" s="3">
        <v>145828.448</v>
      </c>
      <c r="J38" s="3">
        <v>159445.709</v>
      </c>
      <c r="K38" s="3">
        <v>173323.68599999999</v>
      </c>
      <c r="L38" s="3">
        <v>198636.34</v>
      </c>
      <c r="M38" s="3">
        <v>215322.63500000001</v>
      </c>
      <c r="N38" s="3">
        <v>228388.21299999999</v>
      </c>
      <c r="O38" s="3">
        <v>229165.83799999999</v>
      </c>
      <c r="P38" s="3">
        <v>239281.535</v>
      </c>
      <c r="Q38" s="3">
        <v>265309.67</v>
      </c>
      <c r="R38" s="3">
        <v>287393.01</v>
      </c>
      <c r="S38" s="3">
        <v>305155.57199999999</v>
      </c>
      <c r="T38" s="3">
        <v>346668.81400000001</v>
      </c>
      <c r="U38" s="3">
        <v>1424542</v>
      </c>
      <c r="V38" s="3">
        <v>1444747</v>
      </c>
      <c r="W38" s="3">
        <v>1465789</v>
      </c>
      <c r="X38" s="3">
        <v>1487129</v>
      </c>
      <c r="Y38" s="3">
        <v>1508108</v>
      </c>
      <c r="Z38" s="3">
        <v>1528547</v>
      </c>
      <c r="AA38" s="3">
        <v>1548006</v>
      </c>
      <c r="AB38" s="3">
        <v>1566677</v>
      </c>
      <c r="AC38" s="3">
        <v>1584738</v>
      </c>
      <c r="AD38" s="3">
        <v>1601701</v>
      </c>
      <c r="AE38" s="3">
        <v>1616675</v>
      </c>
      <c r="AF38" s="3">
        <v>1629789</v>
      </c>
      <c r="AG38" s="3">
        <v>1642388</v>
      </c>
      <c r="AH38" s="3">
        <v>1654593</v>
      </c>
      <c r="AI38" s="3">
        <v>1666426</v>
      </c>
      <c r="AJ38" s="3">
        <v>1677911</v>
      </c>
      <c r="AK38" s="3">
        <v>1689080</v>
      </c>
      <c r="AL38" s="3">
        <v>1699893</v>
      </c>
      <c r="AM38" s="3">
        <v>1710401</v>
      </c>
      <c r="AN38" s="3">
        <f t="shared" si="34"/>
        <v>60109.242128347214</v>
      </c>
      <c r="AO38" s="3">
        <f t="shared" si="1"/>
        <v>64981.665994115232</v>
      </c>
      <c r="AP38" s="3">
        <f t="shared" si="2"/>
        <v>69912.452610846449</v>
      </c>
      <c r="AQ38" s="3">
        <f t="shared" si="3"/>
        <v>77091.768770563955</v>
      </c>
      <c r="AR38" s="3">
        <f t="shared" si="4"/>
        <v>86711.352900455415</v>
      </c>
      <c r="AS38" s="3">
        <f t="shared" si="5"/>
        <v>95191.31305743297</v>
      </c>
      <c r="AT38" s="3">
        <f t="shared" si="6"/>
        <v>100700.62066942893</v>
      </c>
      <c r="AU38" s="3">
        <f t="shared" si="7"/>
        <v>93081.374144127985</v>
      </c>
      <c r="AV38" s="3">
        <f t="shared" si="8"/>
        <v>100613.29317527566</v>
      </c>
      <c r="AW38" s="3">
        <f t="shared" si="9"/>
        <v>108212.26059045976</v>
      </c>
      <c r="AX38" s="3">
        <f t="shared" si="10"/>
        <v>122867.20583914516</v>
      </c>
      <c r="AY38" s="3">
        <f t="shared" si="11"/>
        <v>132116.87831983159</v>
      </c>
      <c r="AZ38" s="3">
        <f t="shared" si="12"/>
        <v>139058.62256665295</v>
      </c>
      <c r="BA38" s="3">
        <f t="shared" si="13"/>
        <v>138502.84511054982</v>
      </c>
      <c r="BB38" s="3">
        <f t="shared" si="14"/>
        <v>143589.655346232</v>
      </c>
      <c r="BC38" s="3">
        <f t="shared" si="15"/>
        <v>158119.03611097368</v>
      </c>
      <c r="BD38" s="3">
        <f t="shared" si="16"/>
        <v>170147.66026475953</v>
      </c>
      <c r="BE38" s="3">
        <f t="shared" si="17"/>
        <v>179514.57650569771</v>
      </c>
      <c r="BF38" s="3">
        <f t="shared" si="18"/>
        <v>202682.77088238375</v>
      </c>
      <c r="BG38" s="4">
        <f t="shared" si="19"/>
        <v>25</v>
      </c>
      <c r="BH38" s="4">
        <f t="shared" si="20"/>
        <v>26</v>
      </c>
      <c r="BI38" s="4">
        <f t="shared" si="21"/>
        <v>27</v>
      </c>
      <c r="BJ38" s="4">
        <f t="shared" si="22"/>
        <v>24</v>
      </c>
      <c r="BK38" s="4">
        <f t="shared" si="23"/>
        <v>23</v>
      </c>
      <c r="BL38" s="4">
        <f t="shared" si="24"/>
        <v>22</v>
      </c>
      <c r="BM38" s="4">
        <f t="shared" si="25"/>
        <v>22</v>
      </c>
      <c r="BN38" s="4">
        <f t="shared" si="26"/>
        <v>26</v>
      </c>
      <c r="BO38" s="4">
        <f t="shared" si="27"/>
        <v>25</v>
      </c>
      <c r="BP38" s="4">
        <f t="shared" si="28"/>
        <v>24</v>
      </c>
      <c r="BQ38" s="4">
        <f t="shared" si="29"/>
        <v>22</v>
      </c>
      <c r="BR38" s="4">
        <f t="shared" si="30"/>
        <v>22</v>
      </c>
      <c r="BS38" s="4">
        <f t="shared" si="31"/>
        <v>21</v>
      </c>
      <c r="BT38" s="4">
        <f t="shared" si="32"/>
        <v>22</v>
      </c>
      <c r="BU38" s="4">
        <f t="shared" si="33"/>
        <v>21</v>
      </c>
      <c r="BV38" s="4">
        <f t="shared" si="33"/>
        <v>21</v>
      </c>
      <c r="BW38" s="4">
        <f t="shared" si="33"/>
        <v>21</v>
      </c>
      <c r="BX38" s="4">
        <f t="shared" si="33"/>
        <v>21</v>
      </c>
      <c r="BY38" s="4">
        <f t="shared" si="33"/>
        <v>21</v>
      </c>
    </row>
    <row r="39" spans="1:77">
      <c r="A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</row>
    <row r="40" spans="1:77">
      <c r="BI40" s="1" t="s">
        <v>47</v>
      </c>
    </row>
  </sheetData>
  <mergeCells count="7">
    <mergeCell ref="A1:BQ1"/>
    <mergeCell ref="A2:BQ2"/>
    <mergeCell ref="A4:A5"/>
    <mergeCell ref="B4:T4"/>
    <mergeCell ref="U4:AM4"/>
    <mergeCell ref="AN4:BF4"/>
    <mergeCell ref="BG4:BY4"/>
  </mergeCells>
  <pageMargins left="0.7" right="0.7" top="0.75" bottom="0.75" header="0.3" footer="0.3"/>
  <pageSetup orientation="portrait" r:id="rId1"/>
  <ignoredErrors>
    <ignoredError sqref="I5:J5 B5:G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2" sqref="B12:B14"/>
    </sheetView>
  </sheetViews>
  <sheetFormatPr baseColWidth="10" defaultColWidth="32.28515625" defaultRowHeight="12.75"/>
  <cols>
    <col min="1" max="16384" width="32.28515625" style="13"/>
  </cols>
  <sheetData>
    <row r="1" spans="1:2" ht="56.25" customHeight="1"/>
    <row r="2" spans="1:2">
      <c r="A2" s="14" t="s">
        <v>48</v>
      </c>
      <c r="B2" s="13" t="s">
        <v>49</v>
      </c>
    </row>
    <row r="3" spans="1:2">
      <c r="A3" s="14" t="s">
        <v>50</v>
      </c>
      <c r="B3" s="13" t="s">
        <v>69</v>
      </c>
    </row>
    <row r="4" spans="1:2">
      <c r="A4" s="14" t="s">
        <v>51</v>
      </c>
      <c r="B4" s="13" t="s">
        <v>52</v>
      </c>
    </row>
    <row r="5" spans="1:2">
      <c r="A5" s="14" t="s">
        <v>53</v>
      </c>
      <c r="B5" s="13" t="s">
        <v>54</v>
      </c>
    </row>
    <row r="6" spans="1:2">
      <c r="A6" s="14" t="s">
        <v>55</v>
      </c>
      <c r="B6" s="13" t="s">
        <v>56</v>
      </c>
    </row>
    <row r="7" spans="1:2">
      <c r="A7" s="14" t="s">
        <v>57</v>
      </c>
      <c r="B7" s="13" t="s">
        <v>58</v>
      </c>
    </row>
    <row r="8" spans="1:2">
      <c r="A8" s="14" t="s">
        <v>59</v>
      </c>
      <c r="B8" s="13" t="s">
        <v>60</v>
      </c>
    </row>
    <row r="9" spans="1:2">
      <c r="A9" s="14" t="s">
        <v>61</v>
      </c>
      <c r="B9" s="13" t="s">
        <v>62</v>
      </c>
    </row>
    <row r="10" spans="1:2">
      <c r="A10" s="14" t="s">
        <v>63</v>
      </c>
      <c r="B10" s="13" t="s">
        <v>64</v>
      </c>
    </row>
    <row r="11" spans="1:2">
      <c r="A11" s="14" t="s">
        <v>65</v>
      </c>
      <c r="B11" s="15" t="s">
        <v>70</v>
      </c>
    </row>
    <row r="12" spans="1:2">
      <c r="A12" s="14" t="s">
        <v>66</v>
      </c>
      <c r="B12" s="15" t="s">
        <v>72</v>
      </c>
    </row>
    <row r="13" spans="1:2">
      <c r="A13" s="14" t="s">
        <v>67</v>
      </c>
      <c r="B13" s="15" t="s">
        <v>73</v>
      </c>
    </row>
    <row r="14" spans="1:2">
      <c r="A14" s="14" t="s">
        <v>68</v>
      </c>
      <c r="B14" s="15" t="s">
        <v>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PIB</vt:lpstr>
      <vt:lpstr>Metainfo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PIB de las actividades económicas por entidad federativa</dc:title>
  <dc:creator>INEGI</dc:creator>
  <cp:keywords>Total Nacional</cp:keywords>
  <cp:lastModifiedBy>pc</cp:lastModifiedBy>
  <dcterms:created xsi:type="dcterms:W3CDTF">2018-06-22T18:27:23Z</dcterms:created>
  <dcterms:modified xsi:type="dcterms:W3CDTF">2025-12-08T16:23:28Z</dcterms:modified>
  <cp:category>Sistema de Cuentas Nacionales de México. Producto Interno Bruto por Entidad Federativa. Año Base 2013. Serie de 2003 a 2016</cp:category>
</cp:coreProperties>
</file>