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Percepción de seguridad" sheetId="19" r:id="rId1"/>
  </sheets>
  <definedNames>
    <definedName name="_xlnm.Print_Area" localSheetId="0">'Percepción de seguridad'!$A$1:$A$41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8" i="19" l="1"/>
  <c r="AE37" i="19"/>
  <c r="AE36" i="19"/>
  <c r="AE35" i="19"/>
  <c r="AE34" i="19"/>
  <c r="AE33" i="19"/>
  <c r="AE32" i="19"/>
  <c r="AE31" i="19"/>
  <c r="AE30" i="19"/>
  <c r="AE29" i="19"/>
  <c r="AE28" i="19"/>
  <c r="AE27" i="19"/>
  <c r="AE26" i="19"/>
  <c r="AE25" i="19"/>
  <c r="AE24" i="19"/>
  <c r="AE23" i="19"/>
  <c r="AE22" i="19"/>
  <c r="AE21" i="19"/>
  <c r="AE20" i="19"/>
  <c r="AE19" i="19"/>
  <c r="AE18" i="19"/>
  <c r="AE17" i="19"/>
  <c r="AE16" i="19"/>
  <c r="AE15" i="19"/>
  <c r="AE14" i="19"/>
  <c r="AE13" i="19"/>
  <c r="AE12" i="19"/>
  <c r="AE11" i="19"/>
  <c r="AE10" i="19"/>
  <c r="AE9" i="19"/>
  <c r="AE8" i="19"/>
  <c r="AE7" i="19"/>
  <c r="AD38" i="19"/>
  <c r="AD37" i="19"/>
  <c r="AD36" i="19"/>
  <c r="AD35" i="19"/>
  <c r="AD34" i="19"/>
  <c r="AD33" i="19"/>
  <c r="AD32" i="19"/>
  <c r="AD31" i="19"/>
  <c r="AD30" i="19"/>
  <c r="AD29" i="19"/>
  <c r="AD28" i="19"/>
  <c r="AD27" i="19"/>
  <c r="AD26" i="19"/>
  <c r="AD25" i="19"/>
  <c r="AD24" i="19"/>
  <c r="AD23" i="19"/>
  <c r="AD22" i="19"/>
  <c r="AD21" i="19"/>
  <c r="AD20" i="19"/>
  <c r="AD19" i="19"/>
  <c r="AD18" i="19"/>
  <c r="AD17" i="19"/>
  <c r="AD16" i="19"/>
  <c r="AD15" i="19"/>
  <c r="AD14" i="19"/>
  <c r="AD13" i="19"/>
  <c r="AD12" i="19"/>
  <c r="AD11" i="19"/>
  <c r="AD10" i="19"/>
  <c r="AD9" i="19"/>
  <c r="AD8" i="19"/>
  <c r="AD7" i="19"/>
  <c r="AC38" i="19"/>
  <c r="AC37" i="19"/>
  <c r="AC36" i="19"/>
  <c r="AC35" i="19"/>
  <c r="AC34" i="19"/>
  <c r="AC33" i="19"/>
  <c r="AC32" i="19"/>
  <c r="AC31" i="19"/>
  <c r="AC30" i="19"/>
  <c r="AC29" i="19"/>
  <c r="AC28" i="19"/>
  <c r="AC27" i="19"/>
  <c r="AC26" i="19"/>
  <c r="AC25" i="19"/>
  <c r="AC24" i="19"/>
  <c r="AC23" i="19"/>
  <c r="AC22" i="19"/>
  <c r="AC21" i="19"/>
  <c r="AC20" i="19"/>
  <c r="AC19" i="19"/>
  <c r="AC18" i="19"/>
  <c r="AC17" i="19"/>
  <c r="AC16" i="19"/>
  <c r="AC15" i="19"/>
  <c r="AC14" i="19"/>
  <c r="AC13" i="19"/>
  <c r="AC12" i="19"/>
  <c r="AC11" i="19"/>
  <c r="AC10" i="19"/>
  <c r="AC9" i="19"/>
  <c r="AC8" i="19"/>
  <c r="AC7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AB23" i="19"/>
  <c r="AB22" i="19"/>
  <c r="AB21" i="19"/>
  <c r="AB20" i="19"/>
  <c r="AB19" i="19"/>
  <c r="AB18" i="19"/>
  <c r="AB17" i="19"/>
  <c r="AB16" i="19"/>
  <c r="AB15" i="19"/>
  <c r="AB14" i="19"/>
  <c r="AB13" i="19"/>
  <c r="AB12" i="19"/>
  <c r="AB11" i="19"/>
  <c r="AB10" i="19"/>
  <c r="AB9" i="19"/>
  <c r="AB8" i="19"/>
  <c r="AB7" i="19"/>
  <c r="AA38" i="19"/>
  <c r="AA37" i="19"/>
  <c r="AA36" i="19"/>
  <c r="AA35" i="19"/>
  <c r="AA34" i="19"/>
  <c r="AA33" i="19"/>
  <c r="AA32" i="19"/>
  <c r="AA31" i="19"/>
  <c r="AA30" i="19"/>
  <c r="AA29" i="19"/>
  <c r="AA28" i="19"/>
  <c r="AA27" i="19"/>
  <c r="AA26" i="19"/>
  <c r="AA25" i="19"/>
  <c r="AA24" i="19"/>
  <c r="AA23" i="19"/>
  <c r="AA22" i="19"/>
  <c r="AA21" i="19"/>
  <c r="AA20" i="19"/>
  <c r="AA19" i="19"/>
  <c r="AA18" i="19"/>
  <c r="AA17" i="19"/>
  <c r="AA16" i="19"/>
  <c r="AA15" i="19"/>
  <c r="AA14" i="19"/>
  <c r="AA13" i="19"/>
  <c r="AA12" i="19"/>
  <c r="AA11" i="19"/>
  <c r="AA10" i="19"/>
  <c r="AA9" i="19"/>
  <c r="AA8" i="19"/>
  <c r="AA7" i="19"/>
  <c r="Z38" i="19"/>
  <c r="Z37" i="19"/>
  <c r="Z36" i="19"/>
  <c r="Z35" i="19"/>
  <c r="Z34" i="19"/>
  <c r="Z33" i="19"/>
  <c r="Z32" i="19"/>
  <c r="Z31" i="19"/>
  <c r="Z30" i="19"/>
  <c r="Z29" i="19"/>
  <c r="Z28" i="19"/>
  <c r="Z27" i="19"/>
  <c r="Z26" i="19"/>
  <c r="Z25" i="19"/>
  <c r="Z24" i="19"/>
  <c r="Z23" i="19"/>
  <c r="Z22" i="19"/>
  <c r="Z21" i="19"/>
  <c r="Z20" i="19"/>
  <c r="Z19" i="19"/>
  <c r="Z18" i="19"/>
  <c r="Z17" i="19"/>
  <c r="Z16" i="19"/>
  <c r="Z15" i="19"/>
  <c r="Z14" i="19"/>
  <c r="Z13" i="19"/>
  <c r="Z12" i="19"/>
  <c r="Z11" i="19"/>
  <c r="Z10" i="19"/>
  <c r="Z9" i="19"/>
  <c r="Z8" i="19"/>
  <c r="Z7" i="19"/>
  <c r="Y7" i="19"/>
  <c r="Y8" i="19"/>
  <c r="Y9" i="19"/>
  <c r="Y10" i="19"/>
  <c r="Y11" i="19"/>
  <c r="Y12" i="19"/>
  <c r="Y13" i="19"/>
  <c r="Y14" i="19"/>
  <c r="Y15" i="19"/>
  <c r="Y16" i="19"/>
  <c r="Y17" i="19"/>
  <c r="Y18" i="19"/>
  <c r="Y19" i="19"/>
  <c r="Y20" i="19"/>
  <c r="Y21" i="19"/>
  <c r="Y22" i="19"/>
  <c r="Y23" i="19"/>
  <c r="Y24" i="19"/>
  <c r="Y25" i="19"/>
  <c r="Y26" i="19"/>
  <c r="Y27" i="19"/>
  <c r="Y28" i="19"/>
  <c r="Y29" i="19"/>
  <c r="Y30" i="19"/>
  <c r="Y31" i="19"/>
  <c r="Y32" i="19"/>
  <c r="Y33" i="19"/>
  <c r="Y34" i="19"/>
  <c r="Y35" i="19"/>
  <c r="Y36" i="19"/>
  <c r="Y37" i="19"/>
  <c r="Y38" i="19"/>
  <c r="R7" i="19"/>
  <c r="S7" i="19"/>
  <c r="T7" i="19"/>
  <c r="U7" i="19"/>
  <c r="V7" i="19"/>
  <c r="W7" i="19"/>
  <c r="X7" i="19"/>
  <c r="R8" i="19"/>
  <c r="S8" i="19"/>
  <c r="T8" i="19"/>
  <c r="U8" i="19"/>
  <c r="V8" i="19"/>
  <c r="W8" i="19"/>
  <c r="X8" i="19"/>
  <c r="R9" i="19"/>
  <c r="S9" i="19"/>
  <c r="T9" i="19"/>
  <c r="U9" i="19"/>
  <c r="V9" i="19"/>
  <c r="W9" i="19"/>
  <c r="X9" i="19"/>
  <c r="R10" i="19"/>
  <c r="S10" i="19"/>
  <c r="T10" i="19"/>
  <c r="U10" i="19"/>
  <c r="V10" i="19"/>
  <c r="W10" i="19"/>
  <c r="X10" i="19"/>
  <c r="R11" i="19"/>
  <c r="S11" i="19"/>
  <c r="T11" i="19"/>
  <c r="U11" i="19"/>
  <c r="V11" i="19"/>
  <c r="W11" i="19"/>
  <c r="X11" i="19"/>
  <c r="R12" i="19"/>
  <c r="S12" i="19"/>
  <c r="T12" i="19"/>
  <c r="U12" i="19"/>
  <c r="V12" i="19"/>
  <c r="W12" i="19"/>
  <c r="X12" i="19"/>
  <c r="R13" i="19"/>
  <c r="S13" i="19"/>
  <c r="T13" i="19"/>
  <c r="U13" i="19"/>
  <c r="V13" i="19"/>
  <c r="W13" i="19"/>
  <c r="X13" i="19"/>
  <c r="R14" i="19"/>
  <c r="S14" i="19"/>
  <c r="T14" i="19"/>
  <c r="U14" i="19"/>
  <c r="V14" i="19"/>
  <c r="W14" i="19"/>
  <c r="X14" i="19"/>
  <c r="R15" i="19"/>
  <c r="S15" i="19"/>
  <c r="T15" i="19"/>
  <c r="U15" i="19"/>
  <c r="V15" i="19"/>
  <c r="W15" i="19"/>
  <c r="X15" i="19"/>
  <c r="R16" i="19"/>
  <c r="S16" i="19"/>
  <c r="T16" i="19"/>
  <c r="U16" i="19"/>
  <c r="V16" i="19"/>
  <c r="W16" i="19"/>
  <c r="X16" i="19"/>
  <c r="R17" i="19"/>
  <c r="S17" i="19"/>
  <c r="T17" i="19"/>
  <c r="U17" i="19"/>
  <c r="V17" i="19"/>
  <c r="W17" i="19"/>
  <c r="X17" i="19"/>
  <c r="R18" i="19"/>
  <c r="S18" i="19"/>
  <c r="T18" i="19"/>
  <c r="U18" i="19"/>
  <c r="V18" i="19"/>
  <c r="W18" i="19"/>
  <c r="X18" i="19"/>
  <c r="R19" i="19"/>
  <c r="S19" i="19"/>
  <c r="T19" i="19"/>
  <c r="U19" i="19"/>
  <c r="V19" i="19"/>
  <c r="W19" i="19"/>
  <c r="X19" i="19"/>
  <c r="R20" i="19"/>
  <c r="S20" i="19"/>
  <c r="T20" i="19"/>
  <c r="U20" i="19"/>
  <c r="V20" i="19"/>
  <c r="W20" i="19"/>
  <c r="X20" i="19"/>
  <c r="R21" i="19"/>
  <c r="S21" i="19"/>
  <c r="T21" i="19"/>
  <c r="U21" i="19"/>
  <c r="V21" i="19"/>
  <c r="W21" i="19"/>
  <c r="X21" i="19"/>
  <c r="R22" i="19"/>
  <c r="S22" i="19"/>
  <c r="T22" i="19"/>
  <c r="U22" i="19"/>
  <c r="V22" i="19"/>
  <c r="W22" i="19"/>
  <c r="X22" i="19"/>
  <c r="R23" i="19"/>
  <c r="S23" i="19"/>
  <c r="T23" i="19"/>
  <c r="U23" i="19"/>
  <c r="V23" i="19"/>
  <c r="W23" i="19"/>
  <c r="X23" i="19"/>
  <c r="R24" i="19"/>
  <c r="S24" i="19"/>
  <c r="T24" i="19"/>
  <c r="U24" i="19"/>
  <c r="V24" i="19"/>
  <c r="W24" i="19"/>
  <c r="X24" i="19"/>
  <c r="R25" i="19"/>
  <c r="S25" i="19"/>
  <c r="T25" i="19"/>
  <c r="U25" i="19"/>
  <c r="V25" i="19"/>
  <c r="W25" i="19"/>
  <c r="X25" i="19"/>
  <c r="R26" i="19"/>
  <c r="S26" i="19"/>
  <c r="T26" i="19"/>
  <c r="U26" i="19"/>
  <c r="V26" i="19"/>
  <c r="W26" i="19"/>
  <c r="X26" i="19"/>
  <c r="R27" i="19"/>
  <c r="S27" i="19"/>
  <c r="T27" i="19"/>
  <c r="U27" i="19"/>
  <c r="V27" i="19"/>
  <c r="W27" i="19"/>
  <c r="X27" i="19"/>
  <c r="R28" i="19"/>
  <c r="S28" i="19"/>
  <c r="T28" i="19"/>
  <c r="U28" i="19"/>
  <c r="V28" i="19"/>
  <c r="W28" i="19"/>
  <c r="X28" i="19"/>
  <c r="R29" i="19"/>
  <c r="S29" i="19"/>
  <c r="T29" i="19"/>
  <c r="U29" i="19"/>
  <c r="V29" i="19"/>
  <c r="W29" i="19"/>
  <c r="X29" i="19"/>
  <c r="R30" i="19"/>
  <c r="S30" i="19"/>
  <c r="T30" i="19"/>
  <c r="U30" i="19"/>
  <c r="V30" i="19"/>
  <c r="W30" i="19"/>
  <c r="X30" i="19"/>
  <c r="R31" i="19"/>
  <c r="S31" i="19"/>
  <c r="T31" i="19"/>
  <c r="U31" i="19"/>
  <c r="V31" i="19"/>
  <c r="W31" i="19"/>
  <c r="X31" i="19"/>
  <c r="R32" i="19"/>
  <c r="S32" i="19"/>
  <c r="T32" i="19"/>
  <c r="U32" i="19"/>
  <c r="V32" i="19"/>
  <c r="W32" i="19"/>
  <c r="X32" i="19"/>
  <c r="R33" i="19"/>
  <c r="S33" i="19"/>
  <c r="T33" i="19"/>
  <c r="U33" i="19"/>
  <c r="V33" i="19"/>
  <c r="W33" i="19"/>
  <c r="X33" i="19"/>
  <c r="R34" i="19"/>
  <c r="S34" i="19"/>
  <c r="T34" i="19"/>
  <c r="U34" i="19"/>
  <c r="V34" i="19"/>
  <c r="W34" i="19"/>
  <c r="X34" i="19"/>
  <c r="R35" i="19"/>
  <c r="S35" i="19"/>
  <c r="T35" i="19"/>
  <c r="U35" i="19"/>
  <c r="V35" i="19"/>
  <c r="W35" i="19"/>
  <c r="X35" i="19"/>
  <c r="R36" i="19"/>
  <c r="S36" i="19"/>
  <c r="T36" i="19"/>
  <c r="U36" i="19"/>
  <c r="V36" i="19"/>
  <c r="W36" i="19"/>
  <c r="X36" i="19"/>
  <c r="R37" i="19"/>
  <c r="S37" i="19"/>
  <c r="T37" i="19"/>
  <c r="U37" i="19"/>
  <c r="V37" i="19"/>
  <c r="W37" i="19"/>
  <c r="X37" i="19"/>
  <c r="R38" i="19"/>
  <c r="S38" i="19"/>
  <c r="T38" i="19"/>
  <c r="U38" i="19"/>
  <c r="V38" i="19"/>
  <c r="W38" i="19"/>
  <c r="X38" i="19"/>
  <c r="Q8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7" i="19"/>
</calcChain>
</file>

<file path=xl/sharedStrings.xml><?xml version="1.0" encoding="utf-8"?>
<sst xmlns="http://schemas.openxmlformats.org/spreadsheetml/2006/main" count="53" uniqueCount="39">
  <si>
    <t>Entidad federativa</t>
  </si>
  <si>
    <t>Estados Unidos Mexicanos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</si>
  <si>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</si>
  <si>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</si>
  <si>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</si>
  <si>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</si>
  <si>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</si>
  <si>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</si>
  <si>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</si>
  <si>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</si>
  <si>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</si>
  <si>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</si>
  <si>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</si>
  <si>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</si>
  <si>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</si>
  <si>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Michoacán de Ocampo</t>
  </si>
  <si>
    <t>Morelos</t>
  </si>
  <si>
    <t>Nayarit</t>
  </si>
  <si>
    <t>Nuevo León</t>
  </si>
  <si>
    <t>Oaxaca</t>
  </si>
  <si>
    <t>Puebla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</si>
  <si>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</si>
  <si>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</si>
  <si>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</si>
  <si>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</si>
  <si>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</si>
  <si>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</si>
  <si>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</si>
  <si>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</si>
  <si>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</si>
  <si>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</si>
  <si>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Querétaro</t>
  </si>
  <si>
    <t>Estado de México</t>
  </si>
  <si>
    <t>Ciudad de México</t>
  </si>
  <si>
    <t>Lugar Nacional</t>
  </si>
  <si>
    <t>-</t>
  </si>
  <si>
    <t>Percepción de seguridad</t>
  </si>
  <si>
    <t>INEGI. Encuesta Nacional de Victimización y Percepción sobre Seguridad Pública. SNIEG. Información de Interés Nacional.</t>
  </si>
  <si>
    <t>Percepción de seguridad en 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</si>
</sst>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###.00"/>
    <numFmt numFmtId="166" formatCode="###\ ###\ ###\ ##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0"/>
      <name val="Arial"/>
      <family val="2"/>
    </font>
    <font>
      <sz val="9"/>
      <color rgb="FF000080"/>
      <name val="Arial"/>
      <family val="2"/>
    </font>
    <font>
      <b/>
      <sz val="8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ADD8E6"/>
      </patternFill>
    </fill>
    <fill>
      <patternFill patternType="solid">
        <fgColor theme="0"/>
        <bgColor rgb="FFADD8E6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rgb="FFE3E0DC"/>
        <bgColor rgb="FFADD8E6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E3E0DC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</cellStyleXfs>
  <cellXfs count="45">
    <xf numFmtId="0" fontId="0" fillId="0" borderId="0" xfId="0"/>
    <xf numFmtId="0" fontId="5" fillId="3" borderId="0" xfId="0" applyFont="1" applyFill="1" applyAlignment="1">
      <alignment horizontal="left" vertical="center"/>
    </xf>
    <xf numFmtId="2" fontId="7" fillId="3" borderId="0" xfId="0" applyNumberFormat="1" applyFont="1" applyFill="1" applyAlignment="1">
      <alignment horizontal="right" vertical="center"/>
    </xf>
    <xf numFmtId="2" fontId="6" fillId="3" borderId="0" xfId="0" applyNumberFormat="1" applyFont="1" applyFill="1" applyAlignment="1">
      <alignment horizontal="right" vertical="center"/>
    </xf>
    <xf numFmtId="165" fontId="7" fillId="3" borderId="0" xfId="1" applyNumberFormat="1" applyFont="1" applyFill="1" applyBorder="1" applyAlignment="1">
      <alignment vertical="center"/>
    </xf>
    <xf numFmtId="165" fontId="6" fillId="3" borderId="0" xfId="0" applyNumberFormat="1" applyFont="1" applyFill="1" applyAlignment="1">
      <alignment horizontal="right" vertical="center"/>
    </xf>
    <xf numFmtId="2" fontId="3" fillId="5" borderId="0" xfId="0" applyNumberFormat="1" applyFont="1" applyFill="1"/>
    <xf numFmtId="2" fontId="2" fillId="5" borderId="0" xfId="0" applyNumberFormat="1" applyFont="1" applyFill="1"/>
    <xf numFmtId="2" fontId="3" fillId="4" borderId="0" xfId="0" applyNumberFormat="1" applyFont="1" applyFill="1"/>
    <xf numFmtId="2" fontId="2" fillId="4" borderId="0" xfId="0" applyNumberFormat="1" applyFont="1" applyFill="1"/>
    <xf numFmtId="2" fontId="3" fillId="7" borderId="0" xfId="0" applyNumberFormat="1" applyFont="1" applyFill="1" applyAlignment="1">
      <alignment horizontal="right" vertical="center"/>
    </xf>
    <xf numFmtId="164" fontId="6" fillId="3" borderId="0" xfId="0" applyNumberFormat="1" applyFont="1" applyFill="1" applyBorder="1" applyAlignment="1">
      <alignment horizontal="right" vertical="center"/>
    </xf>
    <xf numFmtId="2" fontId="6" fillId="3" borderId="0" xfId="0" applyNumberFormat="1" applyFont="1" applyFill="1" applyBorder="1" applyAlignment="1">
      <alignment horizontal="right" vertical="center"/>
    </xf>
    <xf numFmtId="165" fontId="3" fillId="7" borderId="0" xfId="0" applyNumberFormat="1" applyFont="1" applyFill="1" applyAlignment="1">
      <alignment horizontal="right" vertical="center"/>
    </xf>
    <xf numFmtId="165" fontId="6" fillId="3" borderId="0" xfId="0" applyNumberFormat="1" applyFont="1" applyFill="1" applyBorder="1" applyAlignment="1">
      <alignment horizontal="right" vertical="center"/>
    </xf>
    <xf numFmtId="2" fontId="3" fillId="8" borderId="0" xfId="0" applyNumberFormat="1" applyFont="1" applyFill="1"/>
    <xf numFmtId="2" fontId="2" fillId="5" borderId="0" xfId="0" applyNumberFormat="1" applyFont="1" applyFill="1" applyBorder="1"/>
    <xf numFmtId="2" fontId="2" fillId="4" borderId="0" xfId="0" applyNumberFormat="1" applyFont="1" applyFill="1" applyBorder="1"/>
    <xf numFmtId="166" fontId="7" fillId="0" borderId="0" xfId="0" applyNumberFormat="1" applyFont="1"/>
    <xf numFmtId="166" fontId="6" fillId="0" borderId="0" xfId="0" applyNumberFormat="1" applyFont="1"/>
    <xf numFmtId="2" fontId="7" fillId="0" borderId="0" xfId="0" applyNumberFormat="1" applyFont="1"/>
    <xf numFmtId="2" fontId="6" fillId="0" borderId="0" xfId="0" applyNumberFormat="1" applyFont="1"/>
    <xf numFmtId="0" fontId="9" fillId="3" borderId="0" xfId="0" applyFont="1" applyFill="1" applyAlignment="1">
      <alignment horizontal="left" vertical="center"/>
    </xf>
    <xf numFmtId="166" fontId="7" fillId="7" borderId="0" xfId="0" applyNumberFormat="1" applyFont="1" applyFill="1"/>
    <xf numFmtId="2" fontId="7" fillId="7" borderId="0" xfId="0" applyNumberFormat="1" applyFont="1" applyFill="1"/>
    <xf numFmtId="166" fontId="6" fillId="0" borderId="0" xfId="0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1" fontId="2" fillId="0" borderId="0" xfId="0" applyNumberFormat="1" applyFont="1" applyAlignment="1">
      <alignment horizontal="right"/>
    </xf>
    <xf numFmtId="1" fontId="3" fillId="9" borderId="0" xfId="0" applyNumberFormat="1" applyFont="1" applyFill="1" applyAlignment="1">
      <alignment horizontal="right"/>
    </xf>
    <xf numFmtId="2" fontId="7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2" fontId="7" fillId="9" borderId="0" xfId="0" applyNumberFormat="1" applyFont="1" applyFill="1" applyAlignment="1">
      <alignment horizontal="right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</cellXfs>
  <cellStyles count="16">
    <cellStyle name="Millares" xfId="1" builtinId="3"/>
    <cellStyle name="Normal" xfId="0" builtinId="0"/>
    <cellStyle name="Normal 10 2" xfId="2"/>
    <cellStyle name="Normal 2 2" xfId="3"/>
    <cellStyle name="Normal 2 2 2" xfId="4"/>
    <cellStyle name="Normal 2 3" xfId="5"/>
    <cellStyle name="Normal 2 4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 9" xfId="13"/>
    <cellStyle name="Notas 2" xfId="14"/>
    <cellStyle name="Notas 3" xfId="15"/>
  </cellStyles>
  <dxfs count="0"/>
  <tableStyles count="0" defaultTableStyle="TableStyleMedium9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142875</xdr:rowOff>
    </xdr:from>
    <xdr:to>
      <xdr:col>1</xdr:col>
      <xdr:colOff>482131</xdr:colOff>
      <xdr:row>0</xdr:row>
      <xdr:rowOff>435508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42875"/>
          <a:ext cx="1920406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"/>
  <sheetViews>
    <sheetView showGridLines="0" tabSelected="1" zoomScaleNormal="100" workbookViewId="0">
      <selection activeCell="F15" sqref="F15"/>
    </sheetView>
  </sheetViews>
  <sheetFormatPr baseColWidth="10" defaultColWidth="11.42578125" defaultRowHeight="15" x14ac:dyDescent="0.25"/>
  <cols>
    <col min="1" max="1" width="22.140625" customWidth="1" collapsed="1"/>
    <col min="2" max="31" width="9.7109375" customWidth="1"/>
  </cols>
  <sheetData>
    <row r="1" spans="1:31" ht="39.75" customHeight="1" x14ac:dyDescent="0.2"/>
    <row r="2" spans="1:31" ht="22.5" customHeight="1" x14ac:dyDescent="0.25">
      <c r="A2" s="41" t="s">
        <v>38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31" ht="12.75" customHeight="1" x14ac:dyDescent="0.2">
      <c r="A3" s="1"/>
    </row>
    <row r="4" spans="1:31" ht="15" customHeight="1" x14ac:dyDescent="0.25">
      <c r="A4" s="39" t="s">
        <v>0</v>
      </c>
      <c r="B4" s="42" t="s">
        <v>36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2" t="s">
        <v>34</v>
      </c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4"/>
    </row>
    <row r="5" spans="1:31" ht="15" customHeight="1" x14ac:dyDescent="0.25">
      <c r="A5" s="40"/>
      <c r="B5" s="35">
        <v>2011</v>
      </c>
      <c r="C5" s="35">
        <v>2012</v>
      </c>
      <c r="D5" s="35">
        <v>2013</v>
      </c>
      <c r="E5" s="35">
        <v>2014</v>
      </c>
      <c r="F5" s="35">
        <v>2015</v>
      </c>
      <c r="G5" s="35">
        <v>2016</v>
      </c>
      <c r="H5" s="35">
        <v>2017</v>
      </c>
      <c r="I5" s="35">
        <v>2018</v>
      </c>
      <c r="J5" s="35">
        <v>2019</v>
      </c>
      <c r="K5" s="35">
        <v>2020</v>
      </c>
      <c r="L5" s="36">
        <v>2021</v>
      </c>
      <c r="M5" s="37">
        <v>2022</v>
      </c>
      <c r="N5" s="37">
        <v>2023</v>
      </c>
      <c r="O5" s="37">
        <v>2024</v>
      </c>
      <c r="P5" s="38">
        <v>2025</v>
      </c>
      <c r="Q5" s="35">
        <v>2011</v>
      </c>
      <c r="R5" s="35">
        <v>2012</v>
      </c>
      <c r="S5" s="35">
        <v>2013</v>
      </c>
      <c r="T5" s="35">
        <v>2014</v>
      </c>
      <c r="U5" s="35">
        <v>2015</v>
      </c>
      <c r="V5" s="35">
        <v>2016</v>
      </c>
      <c r="W5" s="35">
        <v>2017</v>
      </c>
      <c r="X5" s="35">
        <v>2018</v>
      </c>
      <c r="Y5" s="35">
        <v>2019</v>
      </c>
      <c r="Z5" s="35">
        <v>2020</v>
      </c>
      <c r="AA5" s="35">
        <v>2021</v>
      </c>
      <c r="AB5" s="35">
        <v>2022</v>
      </c>
      <c r="AC5" s="36">
        <v>2023</v>
      </c>
      <c r="AD5" s="36">
        <v>2024</v>
      </c>
      <c r="AE5" s="36">
        <v>2025</v>
      </c>
    </row>
    <row r="6" spans="1:31" ht="12.75" customHeight="1" x14ac:dyDescent="0.2">
      <c r="A6" s="18" t="s">
        <v>1</v>
      </c>
      <c r="B6" s="2">
        <v>28.244437964961101</v>
      </c>
      <c r="C6" s="4">
        <v>31.134340001955199</v>
      </c>
      <c r="D6" s="4">
        <v>25.710904956768623</v>
      </c>
      <c r="E6" s="4">
        <v>24.93868880349763</v>
      </c>
      <c r="F6" s="6">
        <v>24.459350328450299</v>
      </c>
      <c r="G6" s="8">
        <v>25.4591936494839</v>
      </c>
      <c r="H6" s="8">
        <v>23.9770245715609</v>
      </c>
      <c r="I6" s="20">
        <v>18.958526855124799</v>
      </c>
      <c r="J6" s="32">
        <v>23.0046166195282</v>
      </c>
      <c r="K6" s="32">
        <v>20.1488706415523</v>
      </c>
      <c r="L6" s="32">
        <v>22.501380051434158</v>
      </c>
      <c r="M6" s="32">
        <v>22.514151285618151</v>
      </c>
      <c r="N6" s="32">
        <v>23.7</v>
      </c>
      <c r="O6" s="32">
        <v>24.4</v>
      </c>
      <c r="P6" s="32">
        <v>23.2</v>
      </c>
      <c r="Q6" s="29" t="s">
        <v>35</v>
      </c>
      <c r="R6" s="29" t="s">
        <v>35</v>
      </c>
      <c r="S6" s="29" t="s">
        <v>35</v>
      </c>
      <c r="T6" s="29" t="s">
        <v>35</v>
      </c>
      <c r="U6" s="29" t="s">
        <v>35</v>
      </c>
      <c r="V6" s="29" t="s">
        <v>35</v>
      </c>
      <c r="W6" s="29" t="s">
        <v>35</v>
      </c>
      <c r="X6" s="29" t="s">
        <v>35</v>
      </c>
      <c r="Y6" s="29" t="s">
        <v>35</v>
      </c>
      <c r="Z6" s="29" t="s">
        <v>35</v>
      </c>
      <c r="AA6" s="29" t="s">
        <v>35</v>
      </c>
      <c r="AB6" s="29" t="s">
        <v>35</v>
      </c>
      <c r="AC6" s="29" t="s">
        <v>35</v>
      </c>
      <c r="AD6" s="29" t="s">
        <v>35</v>
      </c>
      <c r="AE6" s="29" t="s">
        <v>35</v>
      </c>
    </row>
    <row r="7" spans="1:31" ht="12.75" customHeight="1" x14ac:dyDescent="0.2">
      <c r="A7" s="19" t="s">
        <v>2</v>
      </c>
      <c r="B7" s="3">
        <v>36.743619691359598</v>
      </c>
      <c r="C7" s="5">
        <v>52.1741640074938</v>
      </c>
      <c r="D7" s="5">
        <v>45.409843395581149</v>
      </c>
      <c r="E7" s="5">
        <v>48.240304054257543</v>
      </c>
      <c r="F7" s="7">
        <v>54.641765121387202</v>
      </c>
      <c r="G7" s="9">
        <v>56.050927484154798</v>
      </c>
      <c r="H7" s="9">
        <v>54.222953429500997</v>
      </c>
      <c r="I7" s="21">
        <v>37.2732453601052</v>
      </c>
      <c r="J7" s="33">
        <v>50.246622556111198</v>
      </c>
      <c r="K7" s="33">
        <v>44.2556997399588</v>
      </c>
      <c r="L7" s="33">
        <v>46.758679435014763</v>
      </c>
      <c r="M7" s="33">
        <v>44.139816948473296</v>
      </c>
      <c r="N7" s="33">
        <v>49.7</v>
      </c>
      <c r="O7" s="33">
        <v>48.4</v>
      </c>
      <c r="P7" s="33">
        <v>50.4</v>
      </c>
      <c r="Q7" s="30">
        <f>_xlfn.RANK.EQ(B7,B$7:B$38,0)</f>
        <v>11</v>
      </c>
      <c r="R7" s="30">
        <f t="shared" ref="R7:AE22" si="0">_xlfn.RANK.EQ(C7,C$7:C$38,0)</f>
        <v>8</v>
      </c>
      <c r="S7" s="30">
        <f t="shared" si="0"/>
        <v>8</v>
      </c>
      <c r="T7" s="30">
        <f t="shared" si="0"/>
        <v>4</v>
      </c>
      <c r="U7" s="30">
        <f t="shared" si="0"/>
        <v>2</v>
      </c>
      <c r="V7" s="30">
        <f t="shared" si="0"/>
        <v>2</v>
      </c>
      <c r="W7" s="30">
        <f t="shared" si="0"/>
        <v>2</v>
      </c>
      <c r="X7" s="30">
        <f t="shared" si="0"/>
        <v>3</v>
      </c>
      <c r="Y7" s="30">
        <f t="shared" si="0"/>
        <v>3</v>
      </c>
      <c r="Z7" s="30">
        <f t="shared" si="0"/>
        <v>6</v>
      </c>
      <c r="AA7" s="30">
        <f t="shared" si="0"/>
        <v>3</v>
      </c>
      <c r="AB7" s="30">
        <f t="shared" si="0"/>
        <v>5</v>
      </c>
      <c r="AC7" s="30">
        <f t="shared" si="0"/>
        <v>5</v>
      </c>
      <c r="AD7" s="30">
        <f t="shared" si="0"/>
        <v>6</v>
      </c>
      <c r="AE7" s="30">
        <f t="shared" si="0"/>
        <v>4</v>
      </c>
    </row>
    <row r="8" spans="1:31" ht="12.75" customHeight="1" x14ac:dyDescent="0.2">
      <c r="A8" s="19" t="s">
        <v>3</v>
      </c>
      <c r="B8" s="3">
        <v>39.497753937407502</v>
      </c>
      <c r="C8" s="5">
        <v>47.520018862216801</v>
      </c>
      <c r="D8" s="5">
        <v>46.427410027175533</v>
      </c>
      <c r="E8" s="5">
        <v>41.469393113860896</v>
      </c>
      <c r="F8" s="7">
        <v>43.140040699977703</v>
      </c>
      <c r="G8" s="9">
        <v>39.1881395650854</v>
      </c>
      <c r="H8" s="9">
        <v>39.819641906010602</v>
      </c>
      <c r="I8" s="21">
        <v>24.989056570010099</v>
      </c>
      <c r="J8" s="33">
        <v>36.180783436135698</v>
      </c>
      <c r="K8" s="33">
        <v>33.998019724645197</v>
      </c>
      <c r="L8" s="33">
        <v>29.45134805791071</v>
      </c>
      <c r="M8" s="33">
        <v>22.224765109388819</v>
      </c>
      <c r="N8" s="33">
        <v>28.2</v>
      </c>
      <c r="O8" s="33">
        <v>24.4</v>
      </c>
      <c r="P8" s="33">
        <v>25.4</v>
      </c>
      <c r="Q8" s="30">
        <f t="shared" ref="Q8:Q38" si="1">_xlfn.RANK.EQ(B8,B$7:B$38,0)</f>
        <v>10</v>
      </c>
      <c r="R8" s="30">
        <f t="shared" si="0"/>
        <v>9</v>
      </c>
      <c r="S8" s="30">
        <f t="shared" si="0"/>
        <v>5</v>
      </c>
      <c r="T8" s="30">
        <f t="shared" si="0"/>
        <v>8</v>
      </c>
      <c r="U8" s="30">
        <f t="shared" si="0"/>
        <v>4</v>
      </c>
      <c r="V8" s="30">
        <f t="shared" si="0"/>
        <v>12</v>
      </c>
      <c r="W8" s="30">
        <f t="shared" si="0"/>
        <v>7</v>
      </c>
      <c r="X8" s="30">
        <f t="shared" si="0"/>
        <v>14</v>
      </c>
      <c r="Y8" s="30">
        <f t="shared" si="0"/>
        <v>12</v>
      </c>
      <c r="Z8" s="30">
        <f t="shared" si="0"/>
        <v>9</v>
      </c>
      <c r="AA8" s="30">
        <f t="shared" si="0"/>
        <v>14</v>
      </c>
      <c r="AB8" s="30">
        <f t="shared" si="0"/>
        <v>15</v>
      </c>
      <c r="AC8" s="30">
        <f t="shared" si="0"/>
        <v>14</v>
      </c>
      <c r="AD8" s="30">
        <f t="shared" si="0"/>
        <v>16</v>
      </c>
      <c r="AE8" s="30">
        <f t="shared" si="0"/>
        <v>14</v>
      </c>
    </row>
    <row r="9" spans="1:31" ht="12.75" customHeight="1" x14ac:dyDescent="0.2">
      <c r="A9" s="19" t="s">
        <v>4</v>
      </c>
      <c r="B9" s="3">
        <v>60.408937931034501</v>
      </c>
      <c r="C9" s="5">
        <v>75.069678915319201</v>
      </c>
      <c r="D9" s="5">
        <v>69.232789747091971</v>
      </c>
      <c r="E9" s="5">
        <v>58.966794565505921</v>
      </c>
      <c r="F9" s="7">
        <v>36.7508049263636</v>
      </c>
      <c r="G9" s="9">
        <v>52.496563172775097</v>
      </c>
      <c r="H9" s="9">
        <v>36.807484963243503</v>
      </c>
      <c r="I9" s="21">
        <v>33.772308220059202</v>
      </c>
      <c r="J9" s="33">
        <v>54.7270561408776</v>
      </c>
      <c r="K9" s="33">
        <v>63.1642512077295</v>
      </c>
      <c r="L9" s="33">
        <v>64.439410516799441</v>
      </c>
      <c r="M9" s="33">
        <v>63.896112942924809</v>
      </c>
      <c r="N9" s="33">
        <v>64.8</v>
      </c>
      <c r="O9" s="33">
        <v>67.7</v>
      </c>
      <c r="P9" s="33">
        <v>61.8</v>
      </c>
      <c r="Q9" s="30">
        <f t="shared" si="1"/>
        <v>3</v>
      </c>
      <c r="R9" s="30">
        <f t="shared" si="0"/>
        <v>2</v>
      </c>
      <c r="S9" s="30">
        <f t="shared" si="0"/>
        <v>1</v>
      </c>
      <c r="T9" s="30">
        <f t="shared" si="0"/>
        <v>3</v>
      </c>
      <c r="U9" s="30">
        <f t="shared" si="0"/>
        <v>10</v>
      </c>
      <c r="V9" s="30">
        <f t="shared" si="0"/>
        <v>3</v>
      </c>
      <c r="W9" s="30">
        <f t="shared" si="0"/>
        <v>13</v>
      </c>
      <c r="X9" s="30">
        <f t="shared" si="0"/>
        <v>6</v>
      </c>
      <c r="Y9" s="30">
        <f t="shared" si="0"/>
        <v>2</v>
      </c>
      <c r="Z9" s="30">
        <f t="shared" si="0"/>
        <v>2</v>
      </c>
      <c r="AA9" s="30">
        <f t="shared" si="0"/>
        <v>2</v>
      </c>
      <c r="AB9" s="30">
        <f t="shared" si="0"/>
        <v>2</v>
      </c>
      <c r="AC9" s="30">
        <f t="shared" si="0"/>
        <v>1</v>
      </c>
      <c r="AD9" s="30">
        <f t="shared" si="0"/>
        <v>2</v>
      </c>
      <c r="AE9" s="30">
        <f t="shared" si="0"/>
        <v>1</v>
      </c>
    </row>
    <row r="10" spans="1:31" ht="12.75" customHeight="1" x14ac:dyDescent="0.2">
      <c r="A10" s="19" t="s">
        <v>5</v>
      </c>
      <c r="B10" s="3">
        <v>43.299057168086101</v>
      </c>
      <c r="C10" s="5">
        <v>53.123783880433798</v>
      </c>
      <c r="D10" s="5">
        <v>40.15704378845453</v>
      </c>
      <c r="E10" s="5">
        <v>38.660672608302114</v>
      </c>
      <c r="F10" s="7">
        <v>42.238093051026503</v>
      </c>
      <c r="G10" s="9">
        <v>40.783220735184599</v>
      </c>
      <c r="H10" s="9">
        <v>37.448074847518903</v>
      </c>
      <c r="I10" s="21">
        <v>39.4793716079691</v>
      </c>
      <c r="J10" s="33">
        <v>41.8236927763013</v>
      </c>
      <c r="K10" s="33">
        <v>42.106073497832298</v>
      </c>
      <c r="L10" s="33">
        <v>43.355850894955346</v>
      </c>
      <c r="M10" s="33">
        <v>44.404736639799587</v>
      </c>
      <c r="N10" s="33">
        <v>35.5</v>
      </c>
      <c r="O10" s="33">
        <v>35.700000000000003</v>
      </c>
      <c r="P10" s="33">
        <v>29.8</v>
      </c>
      <c r="Q10" s="30">
        <f t="shared" si="1"/>
        <v>8</v>
      </c>
      <c r="R10" s="30">
        <f t="shared" si="0"/>
        <v>7</v>
      </c>
      <c r="S10" s="30">
        <f t="shared" si="0"/>
        <v>10</v>
      </c>
      <c r="T10" s="30">
        <f t="shared" si="0"/>
        <v>9</v>
      </c>
      <c r="U10" s="30">
        <f t="shared" si="0"/>
        <v>6</v>
      </c>
      <c r="V10" s="30">
        <f t="shared" si="0"/>
        <v>8</v>
      </c>
      <c r="W10" s="30">
        <f t="shared" si="0"/>
        <v>11</v>
      </c>
      <c r="X10" s="30">
        <f t="shared" si="0"/>
        <v>2</v>
      </c>
      <c r="Y10" s="30">
        <f t="shared" si="0"/>
        <v>7</v>
      </c>
      <c r="Z10" s="30">
        <f t="shared" si="0"/>
        <v>7</v>
      </c>
      <c r="AA10" s="30">
        <f t="shared" si="0"/>
        <v>5</v>
      </c>
      <c r="AB10" s="30">
        <f t="shared" si="0"/>
        <v>4</v>
      </c>
      <c r="AC10" s="30">
        <f t="shared" si="0"/>
        <v>10</v>
      </c>
      <c r="AD10" s="30">
        <f t="shared" si="0"/>
        <v>10</v>
      </c>
      <c r="AE10" s="30">
        <f t="shared" si="0"/>
        <v>10</v>
      </c>
    </row>
    <row r="11" spans="1:31" ht="12.75" customHeight="1" x14ac:dyDescent="0.2">
      <c r="A11" s="19" t="s">
        <v>6</v>
      </c>
      <c r="B11" s="3">
        <v>33.425066965911398</v>
      </c>
      <c r="C11" s="5">
        <v>24.099720759092499</v>
      </c>
      <c r="D11" s="5">
        <v>16.853711813854389</v>
      </c>
      <c r="E11" s="5">
        <v>19.852607887781005</v>
      </c>
      <c r="F11" s="7">
        <v>21.820164881298101</v>
      </c>
      <c r="G11" s="9">
        <v>39.946737818902498</v>
      </c>
      <c r="H11" s="9">
        <v>40.160591365394403</v>
      </c>
      <c r="I11" s="21">
        <v>34.282318243646898</v>
      </c>
      <c r="J11" s="33">
        <v>46.748078237732898</v>
      </c>
      <c r="K11" s="33">
        <v>45.302266049527603</v>
      </c>
      <c r="L11" s="33">
        <v>42.258457590218235</v>
      </c>
      <c r="M11" s="33">
        <v>47.519347573519042</v>
      </c>
      <c r="N11" s="33">
        <v>53.7</v>
      </c>
      <c r="O11" s="33">
        <v>60</v>
      </c>
      <c r="P11" s="33">
        <v>60.6</v>
      </c>
      <c r="Q11" s="30">
        <f t="shared" si="1"/>
        <v>13</v>
      </c>
      <c r="R11" s="30">
        <f t="shared" si="0"/>
        <v>22</v>
      </c>
      <c r="S11" s="30">
        <f t="shared" si="0"/>
        <v>25</v>
      </c>
      <c r="T11" s="30">
        <f t="shared" si="0"/>
        <v>24</v>
      </c>
      <c r="U11" s="30">
        <f t="shared" si="0"/>
        <v>22</v>
      </c>
      <c r="V11" s="30">
        <f t="shared" si="0"/>
        <v>10</v>
      </c>
      <c r="W11" s="30">
        <f t="shared" si="0"/>
        <v>6</v>
      </c>
      <c r="X11" s="30">
        <f t="shared" si="0"/>
        <v>5</v>
      </c>
      <c r="Y11" s="30">
        <f t="shared" si="0"/>
        <v>4</v>
      </c>
      <c r="Z11" s="30">
        <f t="shared" si="0"/>
        <v>5</v>
      </c>
      <c r="AA11" s="30">
        <f t="shared" si="0"/>
        <v>6</v>
      </c>
      <c r="AB11" s="30">
        <f t="shared" si="0"/>
        <v>3</v>
      </c>
      <c r="AC11" s="30">
        <f t="shared" si="0"/>
        <v>3</v>
      </c>
      <c r="AD11" s="30">
        <f t="shared" si="0"/>
        <v>3</v>
      </c>
      <c r="AE11" s="30">
        <f t="shared" si="0"/>
        <v>2</v>
      </c>
    </row>
    <row r="12" spans="1:31" ht="12.75" customHeight="1" x14ac:dyDescent="0.2">
      <c r="A12" s="19" t="s">
        <v>7</v>
      </c>
      <c r="B12" s="3">
        <v>32.562019440011603</v>
      </c>
      <c r="C12" s="5">
        <v>27.991677529540301</v>
      </c>
      <c r="D12" s="5">
        <v>28.224924112174133</v>
      </c>
      <c r="E12" s="5">
        <v>41.667176257159745</v>
      </c>
      <c r="F12" s="7">
        <v>42.486534465715799</v>
      </c>
      <c r="G12" s="9">
        <v>26.8225274594928</v>
      </c>
      <c r="H12" s="9">
        <v>24.894189924994699</v>
      </c>
      <c r="I12" s="21">
        <v>18.436656556415599</v>
      </c>
      <c r="J12" s="33">
        <v>24.921258502758299</v>
      </c>
      <c r="K12" s="33">
        <v>25.389734889930601</v>
      </c>
      <c r="L12" s="33">
        <v>25.573274661512318</v>
      </c>
      <c r="M12" s="33">
        <v>13.042747810017039</v>
      </c>
      <c r="N12" s="33">
        <v>18.100000000000001</v>
      </c>
      <c r="O12" s="33">
        <v>18</v>
      </c>
      <c r="P12" s="33">
        <v>17.3</v>
      </c>
      <c r="Q12" s="30">
        <f t="shared" si="1"/>
        <v>14</v>
      </c>
      <c r="R12" s="30">
        <f t="shared" si="0"/>
        <v>18</v>
      </c>
      <c r="S12" s="30">
        <f t="shared" si="0"/>
        <v>15</v>
      </c>
      <c r="T12" s="30">
        <f t="shared" si="0"/>
        <v>6</v>
      </c>
      <c r="U12" s="30">
        <f t="shared" si="0"/>
        <v>5</v>
      </c>
      <c r="V12" s="30">
        <f t="shared" si="0"/>
        <v>19</v>
      </c>
      <c r="W12" s="30">
        <f t="shared" si="0"/>
        <v>18</v>
      </c>
      <c r="X12" s="30">
        <f t="shared" si="0"/>
        <v>18</v>
      </c>
      <c r="Y12" s="30">
        <f t="shared" si="0"/>
        <v>17</v>
      </c>
      <c r="Z12" s="30">
        <f t="shared" si="0"/>
        <v>16</v>
      </c>
      <c r="AA12" s="30">
        <f t="shared" si="0"/>
        <v>15</v>
      </c>
      <c r="AB12" s="30">
        <f t="shared" si="0"/>
        <v>25</v>
      </c>
      <c r="AC12" s="30">
        <f t="shared" si="0"/>
        <v>26</v>
      </c>
      <c r="AD12" s="30">
        <f t="shared" si="0"/>
        <v>25</v>
      </c>
      <c r="AE12" s="30">
        <f t="shared" si="0"/>
        <v>25</v>
      </c>
    </row>
    <row r="13" spans="1:31" ht="12.75" customHeight="1" x14ac:dyDescent="0.2">
      <c r="A13" s="19" t="s">
        <v>8</v>
      </c>
      <c r="B13" s="3">
        <v>57.063336286248301</v>
      </c>
      <c r="C13" s="5">
        <v>57.495711098697299</v>
      </c>
      <c r="D13" s="5">
        <v>45.696908586016214</v>
      </c>
      <c r="E13" s="5">
        <v>35.95967637950455</v>
      </c>
      <c r="F13" s="7">
        <v>39.2320460525154</v>
      </c>
      <c r="G13" s="9">
        <v>39.700341841229303</v>
      </c>
      <c r="H13" s="9">
        <v>37.794751821225198</v>
      </c>
      <c r="I13" s="21">
        <v>25.851345992809701</v>
      </c>
      <c r="J13" s="33">
        <v>31.849406394365399</v>
      </c>
      <c r="K13" s="33">
        <v>31.684303076516098</v>
      </c>
      <c r="L13" s="33">
        <v>31.279246356354911</v>
      </c>
      <c r="M13" s="33">
        <v>24.505644970907223</v>
      </c>
      <c r="N13" s="33">
        <v>29.2</v>
      </c>
      <c r="O13" s="33">
        <v>19.7</v>
      </c>
      <c r="P13" s="33">
        <v>24.5</v>
      </c>
      <c r="Q13" s="30">
        <f t="shared" si="1"/>
        <v>4</v>
      </c>
      <c r="R13" s="30">
        <f t="shared" si="0"/>
        <v>5</v>
      </c>
      <c r="S13" s="30">
        <f t="shared" si="0"/>
        <v>7</v>
      </c>
      <c r="T13" s="30">
        <f t="shared" si="0"/>
        <v>11</v>
      </c>
      <c r="U13" s="30">
        <f t="shared" si="0"/>
        <v>9</v>
      </c>
      <c r="V13" s="30">
        <f t="shared" si="0"/>
        <v>11</v>
      </c>
      <c r="W13" s="30">
        <f t="shared" si="0"/>
        <v>10</v>
      </c>
      <c r="X13" s="30">
        <f t="shared" si="0"/>
        <v>12</v>
      </c>
      <c r="Y13" s="30">
        <f t="shared" si="0"/>
        <v>14</v>
      </c>
      <c r="Z13" s="30">
        <f t="shared" si="0"/>
        <v>12</v>
      </c>
      <c r="AA13" s="30">
        <f t="shared" si="0"/>
        <v>13</v>
      </c>
      <c r="AB13" s="30">
        <f t="shared" si="0"/>
        <v>13</v>
      </c>
      <c r="AC13" s="30">
        <f t="shared" si="0"/>
        <v>13</v>
      </c>
      <c r="AD13" s="30">
        <f t="shared" si="0"/>
        <v>22</v>
      </c>
      <c r="AE13" s="30">
        <f t="shared" si="0"/>
        <v>15</v>
      </c>
    </row>
    <row r="14" spans="1:31" ht="12.75" customHeight="1" x14ac:dyDescent="0.2">
      <c r="A14" s="19" t="s">
        <v>9</v>
      </c>
      <c r="B14" s="3">
        <v>8.5409041133507309</v>
      </c>
      <c r="C14" s="5">
        <v>15.7537511790816</v>
      </c>
      <c r="D14" s="5">
        <v>18.518030190515159</v>
      </c>
      <c r="E14" s="5">
        <v>22.211444297720153</v>
      </c>
      <c r="F14" s="7">
        <v>25.062405087803299</v>
      </c>
      <c r="G14" s="9">
        <v>33.134827698927602</v>
      </c>
      <c r="H14" s="9">
        <v>22.747217741096001</v>
      </c>
      <c r="I14" s="21">
        <v>18.0284657330693</v>
      </c>
      <c r="J14" s="33">
        <v>22.7255288249929</v>
      </c>
      <c r="K14" s="33">
        <v>23.172096602137</v>
      </c>
      <c r="L14" s="33">
        <v>24.359880891061646</v>
      </c>
      <c r="M14" s="33">
        <v>26.127586288514664</v>
      </c>
      <c r="N14" s="33">
        <v>20.5</v>
      </c>
      <c r="O14" s="33">
        <v>24.6</v>
      </c>
      <c r="P14" s="33">
        <v>26.9</v>
      </c>
      <c r="Q14" s="30">
        <f t="shared" si="1"/>
        <v>32</v>
      </c>
      <c r="R14" s="30">
        <f t="shared" si="0"/>
        <v>29</v>
      </c>
      <c r="S14" s="30">
        <f t="shared" si="0"/>
        <v>24</v>
      </c>
      <c r="T14" s="30">
        <f t="shared" si="0"/>
        <v>21</v>
      </c>
      <c r="U14" s="30">
        <f t="shared" si="0"/>
        <v>21</v>
      </c>
      <c r="V14" s="30">
        <f t="shared" si="0"/>
        <v>16</v>
      </c>
      <c r="W14" s="30">
        <f t="shared" si="0"/>
        <v>22</v>
      </c>
      <c r="X14" s="30">
        <f t="shared" si="0"/>
        <v>19</v>
      </c>
      <c r="Y14" s="30">
        <f t="shared" si="0"/>
        <v>20</v>
      </c>
      <c r="Z14" s="30">
        <f t="shared" si="0"/>
        <v>17</v>
      </c>
      <c r="AA14" s="30">
        <f t="shared" si="0"/>
        <v>16</v>
      </c>
      <c r="AB14" s="30">
        <f t="shared" si="0"/>
        <v>11</v>
      </c>
      <c r="AC14" s="30">
        <f t="shared" si="0"/>
        <v>23</v>
      </c>
      <c r="AD14" s="30">
        <f t="shared" si="0"/>
        <v>15</v>
      </c>
      <c r="AE14" s="30">
        <f t="shared" si="0"/>
        <v>12</v>
      </c>
    </row>
    <row r="15" spans="1:31" ht="12.75" customHeight="1" x14ac:dyDescent="0.25">
      <c r="A15" s="19" t="s">
        <v>33</v>
      </c>
      <c r="B15" s="3">
        <v>23.490301192391499</v>
      </c>
      <c r="C15" s="5">
        <v>28.139245430953402</v>
      </c>
      <c r="D15" s="5">
        <v>26.215655257458209</v>
      </c>
      <c r="E15" s="5">
        <v>22.068898961740857</v>
      </c>
      <c r="F15" s="7">
        <v>20.428669856414899</v>
      </c>
      <c r="G15" s="9">
        <v>15.118519515588501</v>
      </c>
      <c r="H15" s="9">
        <v>13.361163296315199</v>
      </c>
      <c r="I15" s="21">
        <v>10.987268187223499</v>
      </c>
      <c r="J15" s="33">
        <v>10.7307576410154</v>
      </c>
      <c r="K15" s="33">
        <v>13.6412715297467</v>
      </c>
      <c r="L15" s="33">
        <v>13.925368422299378</v>
      </c>
      <c r="M15" s="33">
        <v>16.288454358989643</v>
      </c>
      <c r="N15" s="33">
        <v>19</v>
      </c>
      <c r="O15" s="33">
        <v>23.1</v>
      </c>
      <c r="P15" s="33">
        <v>23.7</v>
      </c>
      <c r="Q15" s="30">
        <f t="shared" si="1"/>
        <v>19</v>
      </c>
      <c r="R15" s="30">
        <f t="shared" si="0"/>
        <v>17</v>
      </c>
      <c r="S15" s="30">
        <f t="shared" si="0"/>
        <v>17</v>
      </c>
      <c r="T15" s="30">
        <f t="shared" si="0"/>
        <v>22</v>
      </c>
      <c r="U15" s="30">
        <f t="shared" si="0"/>
        <v>23</v>
      </c>
      <c r="V15" s="30">
        <f t="shared" si="0"/>
        <v>25</v>
      </c>
      <c r="W15" s="30">
        <f t="shared" si="0"/>
        <v>27</v>
      </c>
      <c r="X15" s="30">
        <f t="shared" si="0"/>
        <v>28</v>
      </c>
      <c r="Y15" s="30">
        <f t="shared" si="0"/>
        <v>31</v>
      </c>
      <c r="Z15" s="30">
        <f t="shared" si="0"/>
        <v>26</v>
      </c>
      <c r="AA15" s="30">
        <f t="shared" si="0"/>
        <v>29</v>
      </c>
      <c r="AB15" s="30">
        <f t="shared" si="0"/>
        <v>23</v>
      </c>
      <c r="AC15" s="30">
        <f t="shared" si="0"/>
        <v>25</v>
      </c>
      <c r="AD15" s="30">
        <f t="shared" si="0"/>
        <v>18</v>
      </c>
      <c r="AE15" s="30">
        <f t="shared" si="0"/>
        <v>16</v>
      </c>
    </row>
    <row r="16" spans="1:31" ht="12.75" customHeight="1" x14ac:dyDescent="0.2">
      <c r="A16" s="19" t="s">
        <v>10</v>
      </c>
      <c r="B16" s="3">
        <v>9.5654968383444103</v>
      </c>
      <c r="C16" s="5">
        <v>15.9357966029379</v>
      </c>
      <c r="D16" s="5">
        <v>19.468603676474512</v>
      </c>
      <c r="E16" s="5">
        <v>23.611806658071483</v>
      </c>
      <c r="F16" s="7">
        <v>29.8997316985038</v>
      </c>
      <c r="G16" s="9">
        <v>41.045100355410199</v>
      </c>
      <c r="H16" s="9">
        <v>37.193662073400603</v>
      </c>
      <c r="I16" s="21">
        <v>35.863576114494698</v>
      </c>
      <c r="J16" s="33">
        <v>38.376504425536297</v>
      </c>
      <c r="K16" s="33">
        <v>41.725069897483699</v>
      </c>
      <c r="L16" s="33">
        <v>36.962033260119235</v>
      </c>
      <c r="M16" s="33">
        <v>41.220162634556402</v>
      </c>
      <c r="N16" s="33">
        <v>45.6</v>
      </c>
      <c r="O16" s="33">
        <v>51.8</v>
      </c>
      <c r="P16" s="33">
        <v>46.2</v>
      </c>
      <c r="Q16" s="30">
        <f t="shared" si="1"/>
        <v>31</v>
      </c>
      <c r="R16" s="30">
        <f t="shared" si="0"/>
        <v>28</v>
      </c>
      <c r="S16" s="30">
        <f t="shared" si="0"/>
        <v>22</v>
      </c>
      <c r="T16" s="30">
        <f t="shared" si="0"/>
        <v>20</v>
      </c>
      <c r="U16" s="30">
        <f t="shared" si="0"/>
        <v>15</v>
      </c>
      <c r="V16" s="30">
        <f t="shared" si="0"/>
        <v>7</v>
      </c>
      <c r="W16" s="30">
        <f t="shared" si="0"/>
        <v>12</v>
      </c>
      <c r="X16" s="30">
        <f t="shared" si="0"/>
        <v>4</v>
      </c>
      <c r="Y16" s="30">
        <f t="shared" si="0"/>
        <v>10</v>
      </c>
      <c r="Z16" s="30">
        <f t="shared" si="0"/>
        <v>8</v>
      </c>
      <c r="AA16" s="30">
        <f t="shared" si="0"/>
        <v>10</v>
      </c>
      <c r="AB16" s="30">
        <f t="shared" si="0"/>
        <v>8</v>
      </c>
      <c r="AC16" s="30">
        <f t="shared" si="0"/>
        <v>6</v>
      </c>
      <c r="AD16" s="30">
        <f t="shared" si="0"/>
        <v>5</v>
      </c>
      <c r="AE16" s="30">
        <f t="shared" si="0"/>
        <v>5</v>
      </c>
    </row>
    <row r="17" spans="1:31" ht="12.75" customHeight="1" x14ac:dyDescent="0.2">
      <c r="A17" s="19" t="s">
        <v>11</v>
      </c>
      <c r="B17" s="3">
        <v>44.6957795192696</v>
      </c>
      <c r="C17" s="5">
        <v>42.421191723107398</v>
      </c>
      <c r="D17" s="5">
        <v>37.932494727319458</v>
      </c>
      <c r="E17" s="5">
        <v>31.827329072192402</v>
      </c>
      <c r="F17" s="7">
        <v>31.094907079326401</v>
      </c>
      <c r="G17" s="9">
        <v>37.201738449117698</v>
      </c>
      <c r="H17" s="9">
        <v>23.288978558028301</v>
      </c>
      <c r="I17" s="21">
        <v>13.9204698908345</v>
      </c>
      <c r="J17" s="33">
        <v>12.7489044049453</v>
      </c>
      <c r="K17" s="33">
        <v>14.2840782621461</v>
      </c>
      <c r="L17" s="33">
        <v>14.061070402998659</v>
      </c>
      <c r="M17" s="33">
        <v>10.822911585140508</v>
      </c>
      <c r="N17" s="33">
        <v>14.7</v>
      </c>
      <c r="O17" s="33">
        <v>10.9</v>
      </c>
      <c r="P17" s="33">
        <v>10.199999999999999</v>
      </c>
      <c r="Q17" s="30">
        <f t="shared" si="1"/>
        <v>7</v>
      </c>
      <c r="R17" s="30">
        <f t="shared" si="0"/>
        <v>11</v>
      </c>
      <c r="S17" s="30">
        <f t="shared" si="0"/>
        <v>12</v>
      </c>
      <c r="T17" s="30">
        <f t="shared" si="0"/>
        <v>13</v>
      </c>
      <c r="U17" s="30">
        <f t="shared" si="0"/>
        <v>14</v>
      </c>
      <c r="V17" s="30">
        <f t="shared" si="0"/>
        <v>14</v>
      </c>
      <c r="W17" s="30">
        <f t="shared" si="0"/>
        <v>20</v>
      </c>
      <c r="X17" s="30">
        <f t="shared" si="0"/>
        <v>24</v>
      </c>
      <c r="Y17" s="30">
        <f t="shared" si="0"/>
        <v>28</v>
      </c>
      <c r="Z17" s="30">
        <f t="shared" si="0"/>
        <v>24</v>
      </c>
      <c r="AA17" s="30">
        <f t="shared" si="0"/>
        <v>28</v>
      </c>
      <c r="AB17" s="30">
        <f t="shared" si="0"/>
        <v>26</v>
      </c>
      <c r="AC17" s="30">
        <f t="shared" si="0"/>
        <v>29</v>
      </c>
      <c r="AD17" s="30">
        <f t="shared" si="0"/>
        <v>31</v>
      </c>
      <c r="AE17" s="30">
        <f t="shared" si="0"/>
        <v>30</v>
      </c>
    </row>
    <row r="18" spans="1:31" ht="12.75" customHeight="1" x14ac:dyDescent="0.2">
      <c r="A18" s="19" t="s">
        <v>12</v>
      </c>
      <c r="B18" s="3">
        <v>22.810673050024501</v>
      </c>
      <c r="C18" s="5">
        <v>21.408422673695402</v>
      </c>
      <c r="D18" s="5">
        <v>9.6117805302322896</v>
      </c>
      <c r="E18" s="5">
        <v>18.922286255400074</v>
      </c>
      <c r="F18" s="7">
        <v>11.4629004507938</v>
      </c>
      <c r="G18" s="9">
        <v>12.9840294208075</v>
      </c>
      <c r="H18" s="9">
        <v>14.1494329173546</v>
      </c>
      <c r="I18" s="21">
        <v>13.451035880974</v>
      </c>
      <c r="J18" s="33">
        <v>13.883716819508599</v>
      </c>
      <c r="K18" s="33">
        <v>10.9451169325728</v>
      </c>
      <c r="L18" s="33">
        <v>20.064778616622675</v>
      </c>
      <c r="M18" s="33">
        <v>23.108461120911926</v>
      </c>
      <c r="N18" s="33">
        <v>20.6</v>
      </c>
      <c r="O18" s="33">
        <v>16.600000000000001</v>
      </c>
      <c r="P18" s="33">
        <v>17.600000000000001</v>
      </c>
      <c r="Q18" s="30">
        <f t="shared" si="1"/>
        <v>20</v>
      </c>
      <c r="R18" s="30">
        <f t="shared" si="0"/>
        <v>24</v>
      </c>
      <c r="S18" s="30">
        <f t="shared" si="0"/>
        <v>31</v>
      </c>
      <c r="T18" s="30">
        <f t="shared" si="0"/>
        <v>25</v>
      </c>
      <c r="U18" s="30">
        <f t="shared" si="0"/>
        <v>29</v>
      </c>
      <c r="V18" s="30">
        <f t="shared" si="0"/>
        <v>28</v>
      </c>
      <c r="W18" s="30">
        <f t="shared" si="0"/>
        <v>26</v>
      </c>
      <c r="X18" s="30">
        <f t="shared" si="0"/>
        <v>25</v>
      </c>
      <c r="Y18" s="30">
        <f t="shared" si="0"/>
        <v>25</v>
      </c>
      <c r="Z18" s="30">
        <f t="shared" si="0"/>
        <v>29</v>
      </c>
      <c r="AA18" s="30">
        <f t="shared" si="0"/>
        <v>22</v>
      </c>
      <c r="AB18" s="30">
        <f t="shared" si="0"/>
        <v>14</v>
      </c>
      <c r="AC18" s="30">
        <f t="shared" si="0"/>
        <v>22</v>
      </c>
      <c r="AD18" s="30">
        <f t="shared" si="0"/>
        <v>27</v>
      </c>
      <c r="AE18" s="30">
        <f t="shared" si="0"/>
        <v>24</v>
      </c>
    </row>
    <row r="19" spans="1:31" ht="12.75" customHeight="1" x14ac:dyDescent="0.2">
      <c r="A19" s="19" t="s">
        <v>13</v>
      </c>
      <c r="B19" s="3">
        <v>40.064553624454398</v>
      </c>
      <c r="C19" s="5">
        <v>47.3574529894574</v>
      </c>
      <c r="D19" s="5">
        <v>39.257933607786626</v>
      </c>
      <c r="E19" s="5">
        <v>31.452344634733077</v>
      </c>
      <c r="F19" s="7">
        <v>34.802105370188002</v>
      </c>
      <c r="G19" s="9">
        <v>40.614464692482898</v>
      </c>
      <c r="H19" s="9">
        <v>43.344326520617997</v>
      </c>
      <c r="I19" s="21">
        <v>32.365982573311499</v>
      </c>
      <c r="J19" s="33">
        <v>39.495715814827598</v>
      </c>
      <c r="K19" s="33">
        <v>32.481794257784799</v>
      </c>
      <c r="L19" s="33">
        <v>32.935014376448471</v>
      </c>
      <c r="M19" s="33">
        <v>34.581673664391936</v>
      </c>
      <c r="N19" s="33">
        <v>35.6</v>
      </c>
      <c r="O19" s="33">
        <v>36.1</v>
      </c>
      <c r="P19" s="33">
        <v>32.799999999999997</v>
      </c>
      <c r="Q19" s="30">
        <f t="shared" si="1"/>
        <v>9</v>
      </c>
      <c r="R19" s="30">
        <f t="shared" si="0"/>
        <v>10</v>
      </c>
      <c r="S19" s="30">
        <f t="shared" si="0"/>
        <v>11</v>
      </c>
      <c r="T19" s="30">
        <f t="shared" si="0"/>
        <v>14</v>
      </c>
      <c r="U19" s="30">
        <f t="shared" si="0"/>
        <v>13</v>
      </c>
      <c r="V19" s="30">
        <f t="shared" si="0"/>
        <v>9</v>
      </c>
      <c r="W19" s="30">
        <f t="shared" si="0"/>
        <v>4</v>
      </c>
      <c r="X19" s="30">
        <f t="shared" si="0"/>
        <v>8</v>
      </c>
      <c r="Y19" s="30">
        <f t="shared" si="0"/>
        <v>9</v>
      </c>
      <c r="Z19" s="30">
        <f t="shared" si="0"/>
        <v>10</v>
      </c>
      <c r="AA19" s="30">
        <f t="shared" si="0"/>
        <v>12</v>
      </c>
      <c r="AB19" s="30">
        <f t="shared" si="0"/>
        <v>10</v>
      </c>
      <c r="AC19" s="30">
        <f t="shared" si="0"/>
        <v>9</v>
      </c>
      <c r="AD19" s="30">
        <f t="shared" si="0"/>
        <v>9</v>
      </c>
      <c r="AE19" s="30">
        <f t="shared" si="0"/>
        <v>8</v>
      </c>
    </row>
    <row r="20" spans="1:31" ht="12.75" customHeight="1" x14ac:dyDescent="0.2">
      <c r="A20" s="19" t="s">
        <v>14</v>
      </c>
      <c r="B20" s="3">
        <v>26.817521215427298</v>
      </c>
      <c r="C20" s="5">
        <v>37.887589018221099</v>
      </c>
      <c r="D20" s="5">
        <v>23.318094315005229</v>
      </c>
      <c r="E20" s="5">
        <v>31.021131297389129</v>
      </c>
      <c r="F20" s="7">
        <v>28.8940996169747</v>
      </c>
      <c r="G20" s="9">
        <v>29.690413781533199</v>
      </c>
      <c r="H20" s="9">
        <v>33.087360199783603</v>
      </c>
      <c r="I20" s="21">
        <v>25.369695628253599</v>
      </c>
      <c r="J20" s="33">
        <v>27.081208281884699</v>
      </c>
      <c r="K20" s="33">
        <v>16.118459262659499</v>
      </c>
      <c r="L20" s="33">
        <v>22.649946491520616</v>
      </c>
      <c r="M20" s="33">
        <v>19.640745363342102</v>
      </c>
      <c r="N20" s="33">
        <v>19.899999999999999</v>
      </c>
      <c r="O20" s="33">
        <v>23</v>
      </c>
      <c r="P20" s="33">
        <v>21.5</v>
      </c>
      <c r="Q20" s="30">
        <f t="shared" si="1"/>
        <v>17</v>
      </c>
      <c r="R20" s="30">
        <f t="shared" si="0"/>
        <v>13</v>
      </c>
      <c r="S20" s="30">
        <f t="shared" si="0"/>
        <v>18</v>
      </c>
      <c r="T20" s="30">
        <f t="shared" si="0"/>
        <v>15</v>
      </c>
      <c r="U20" s="30">
        <f t="shared" si="0"/>
        <v>16</v>
      </c>
      <c r="V20" s="30">
        <f t="shared" si="0"/>
        <v>17</v>
      </c>
      <c r="W20" s="30">
        <f t="shared" si="0"/>
        <v>14</v>
      </c>
      <c r="X20" s="30">
        <f t="shared" si="0"/>
        <v>13</v>
      </c>
      <c r="Y20" s="30">
        <f t="shared" si="0"/>
        <v>16</v>
      </c>
      <c r="Z20" s="30">
        <f t="shared" si="0"/>
        <v>21</v>
      </c>
      <c r="AA20" s="30">
        <f t="shared" si="0"/>
        <v>18</v>
      </c>
      <c r="AB20" s="30">
        <f t="shared" si="0"/>
        <v>19</v>
      </c>
      <c r="AC20" s="30">
        <f t="shared" si="0"/>
        <v>24</v>
      </c>
      <c r="AD20" s="30">
        <f t="shared" si="0"/>
        <v>20</v>
      </c>
      <c r="AE20" s="30">
        <f t="shared" si="0"/>
        <v>18</v>
      </c>
    </row>
    <row r="21" spans="1:31" ht="12.75" customHeight="1" x14ac:dyDescent="0.25">
      <c r="A21" s="19" t="s">
        <v>32</v>
      </c>
      <c r="B21" s="3">
        <v>15.1759674318919</v>
      </c>
      <c r="C21" s="5">
        <v>14.4385336474556</v>
      </c>
      <c r="D21" s="5">
        <v>8.3281681436687567</v>
      </c>
      <c r="E21" s="5">
        <v>6.3584745776349996</v>
      </c>
      <c r="F21" s="7">
        <v>7.9478900591679196</v>
      </c>
      <c r="G21" s="9">
        <v>7.9285056248363501</v>
      </c>
      <c r="H21" s="9">
        <v>8.6245022436307597</v>
      </c>
      <c r="I21" s="21">
        <v>7.7229473011323604</v>
      </c>
      <c r="J21" s="33">
        <v>11.3767676250971</v>
      </c>
      <c r="K21" s="33">
        <v>7.2868879966088098</v>
      </c>
      <c r="L21" s="33">
        <v>8.1727971249754923</v>
      </c>
      <c r="M21" s="33">
        <v>8.8195667887766298</v>
      </c>
      <c r="N21" s="33">
        <v>10</v>
      </c>
      <c r="O21" s="33">
        <v>12.4</v>
      </c>
      <c r="P21" s="33">
        <v>11.7</v>
      </c>
      <c r="Q21" s="30">
        <f t="shared" si="1"/>
        <v>28</v>
      </c>
      <c r="R21" s="30">
        <f t="shared" si="0"/>
        <v>30</v>
      </c>
      <c r="S21" s="30">
        <f t="shared" si="0"/>
        <v>32</v>
      </c>
      <c r="T21" s="30">
        <f t="shared" si="0"/>
        <v>32</v>
      </c>
      <c r="U21" s="30">
        <f t="shared" si="0"/>
        <v>32</v>
      </c>
      <c r="V21" s="30">
        <f t="shared" si="0"/>
        <v>32</v>
      </c>
      <c r="W21" s="30">
        <f t="shared" si="0"/>
        <v>32</v>
      </c>
      <c r="X21" s="30">
        <f t="shared" si="0"/>
        <v>31</v>
      </c>
      <c r="Y21" s="30">
        <f t="shared" si="0"/>
        <v>30</v>
      </c>
      <c r="Z21" s="30">
        <f t="shared" si="0"/>
        <v>32</v>
      </c>
      <c r="AA21" s="30">
        <f t="shared" si="0"/>
        <v>32</v>
      </c>
      <c r="AB21" s="30">
        <f t="shared" si="0"/>
        <v>27</v>
      </c>
      <c r="AC21" s="30">
        <f t="shared" si="0"/>
        <v>31</v>
      </c>
      <c r="AD21" s="30">
        <f t="shared" si="0"/>
        <v>29</v>
      </c>
      <c r="AE21" s="30">
        <f t="shared" si="0"/>
        <v>29</v>
      </c>
    </row>
    <row r="22" spans="1:31" ht="12.75" customHeight="1" x14ac:dyDescent="0.25">
      <c r="A22" s="19" t="s">
        <v>15</v>
      </c>
      <c r="B22" s="3">
        <v>21.399169307431301</v>
      </c>
      <c r="C22" s="5">
        <v>22.279327134231298</v>
      </c>
      <c r="D22" s="5">
        <v>16.514119883286078</v>
      </c>
      <c r="E22" s="5">
        <v>16.343234030495807</v>
      </c>
      <c r="F22" s="7">
        <v>17.6672880759061</v>
      </c>
      <c r="G22" s="9">
        <v>25.128046435088901</v>
      </c>
      <c r="H22" s="9">
        <v>19.238456375491101</v>
      </c>
      <c r="I22" s="21">
        <v>14.560744238369001</v>
      </c>
      <c r="J22" s="33">
        <v>19.8268914845567</v>
      </c>
      <c r="K22" s="33">
        <v>13.995507331454499</v>
      </c>
      <c r="L22" s="33">
        <v>17.445695724559222</v>
      </c>
      <c r="M22" s="33">
        <v>8.8195667887766298</v>
      </c>
      <c r="N22" s="33">
        <v>17.899999999999999</v>
      </c>
      <c r="O22" s="33">
        <v>18.100000000000001</v>
      </c>
      <c r="P22" s="33">
        <v>16.5</v>
      </c>
      <c r="Q22" s="30">
        <f t="shared" si="1"/>
        <v>21</v>
      </c>
      <c r="R22" s="30">
        <f t="shared" si="0"/>
        <v>23</v>
      </c>
      <c r="S22" s="30">
        <f t="shared" si="0"/>
        <v>26</v>
      </c>
      <c r="T22" s="30">
        <f t="shared" si="0"/>
        <v>28</v>
      </c>
      <c r="U22" s="30">
        <f t="shared" si="0"/>
        <v>25</v>
      </c>
      <c r="V22" s="30">
        <f t="shared" si="0"/>
        <v>21</v>
      </c>
      <c r="W22" s="30">
        <f t="shared" si="0"/>
        <v>24</v>
      </c>
      <c r="X22" s="30">
        <f t="shared" si="0"/>
        <v>23</v>
      </c>
      <c r="Y22" s="30">
        <f t="shared" si="0"/>
        <v>22</v>
      </c>
      <c r="Z22" s="30">
        <f t="shared" si="0"/>
        <v>25</v>
      </c>
      <c r="AA22" s="30">
        <f t="shared" si="0"/>
        <v>23</v>
      </c>
      <c r="AB22" s="30">
        <f t="shared" si="0"/>
        <v>27</v>
      </c>
      <c r="AC22" s="30">
        <f t="shared" si="0"/>
        <v>27</v>
      </c>
      <c r="AD22" s="30">
        <f t="shared" si="0"/>
        <v>24</v>
      </c>
      <c r="AE22" s="30">
        <f t="shared" si="0"/>
        <v>26</v>
      </c>
    </row>
    <row r="23" spans="1:31" ht="12.75" customHeight="1" x14ac:dyDescent="0.2">
      <c r="A23" s="19" t="s">
        <v>16</v>
      </c>
      <c r="B23" s="3">
        <v>18.119988390895099</v>
      </c>
      <c r="C23" s="5">
        <v>17.744898725048401</v>
      </c>
      <c r="D23" s="5">
        <v>12.538492880167972</v>
      </c>
      <c r="E23" s="5">
        <v>10.639744618045089</v>
      </c>
      <c r="F23" s="7">
        <v>12.2684944837324</v>
      </c>
      <c r="G23" s="9">
        <v>14.6899156763447</v>
      </c>
      <c r="H23" s="9">
        <v>12.8078578844462</v>
      </c>
      <c r="I23" s="21">
        <v>12.571158484954699</v>
      </c>
      <c r="J23" s="33">
        <v>13.247366447080701</v>
      </c>
      <c r="K23" s="33">
        <v>11.5767353950545</v>
      </c>
      <c r="L23" s="33">
        <v>11.874007371516356</v>
      </c>
      <c r="M23" s="33">
        <v>8.8195667887766298</v>
      </c>
      <c r="N23" s="33">
        <v>12</v>
      </c>
      <c r="O23" s="33">
        <v>8.8000000000000007</v>
      </c>
      <c r="P23" s="33">
        <v>9.1</v>
      </c>
      <c r="Q23" s="30">
        <f t="shared" si="1"/>
        <v>24</v>
      </c>
      <c r="R23" s="30">
        <f t="shared" ref="R23:R38" si="2">_xlfn.RANK.EQ(C23,C$7:C$38,0)</f>
        <v>27</v>
      </c>
      <c r="S23" s="30">
        <f t="shared" ref="S23:S38" si="3">_xlfn.RANK.EQ(D23,D$7:D$38,0)</f>
        <v>30</v>
      </c>
      <c r="T23" s="30">
        <f t="shared" ref="T23:T38" si="4">_xlfn.RANK.EQ(E23,E$7:E$38,0)</f>
        <v>31</v>
      </c>
      <c r="U23" s="30">
        <f t="shared" ref="U23:U38" si="5">_xlfn.RANK.EQ(F23,F$7:F$38,0)</f>
        <v>28</v>
      </c>
      <c r="V23" s="30">
        <f t="shared" ref="V23:V38" si="6">_xlfn.RANK.EQ(G23,G$7:G$38,0)</f>
        <v>27</v>
      </c>
      <c r="W23" s="30">
        <f t="shared" ref="W23:W38" si="7">_xlfn.RANK.EQ(H23,H$7:H$38,0)</f>
        <v>29</v>
      </c>
      <c r="X23" s="30">
        <f t="shared" ref="X23:AE38" si="8">_xlfn.RANK.EQ(I23,I$7:I$38,0)</f>
        <v>27</v>
      </c>
      <c r="Y23" s="30">
        <f t="shared" si="8"/>
        <v>26</v>
      </c>
      <c r="Z23" s="30">
        <f t="shared" si="8"/>
        <v>28</v>
      </c>
      <c r="AA23" s="30">
        <f t="shared" si="8"/>
        <v>31</v>
      </c>
      <c r="AB23" s="30">
        <f t="shared" si="8"/>
        <v>27</v>
      </c>
      <c r="AC23" s="30">
        <f t="shared" si="8"/>
        <v>30</v>
      </c>
      <c r="AD23" s="30">
        <f t="shared" si="8"/>
        <v>32</v>
      </c>
      <c r="AE23" s="30">
        <f t="shared" si="8"/>
        <v>32</v>
      </c>
    </row>
    <row r="24" spans="1:31" ht="12.75" customHeight="1" x14ac:dyDescent="0.2">
      <c r="A24" s="19" t="s">
        <v>17</v>
      </c>
      <c r="B24" s="3">
        <v>17.987272214599599</v>
      </c>
      <c r="C24" s="5">
        <v>26.1756800803646</v>
      </c>
      <c r="D24" s="5">
        <v>42.592388335303575</v>
      </c>
      <c r="E24" s="5">
        <v>47.07742167444831</v>
      </c>
      <c r="F24" s="7">
        <v>40.097916454600202</v>
      </c>
      <c r="G24" s="9">
        <v>47.915114564625597</v>
      </c>
      <c r="H24" s="9">
        <v>39.605075720417602</v>
      </c>
      <c r="I24" s="21">
        <v>15.400114458708501</v>
      </c>
      <c r="J24" s="33">
        <v>44.586254362293701</v>
      </c>
      <c r="K24" s="33">
        <v>46.289454336295101</v>
      </c>
      <c r="L24" s="33">
        <v>44.56746196946235</v>
      </c>
      <c r="M24" s="33">
        <v>8.8195667887766298</v>
      </c>
      <c r="N24" s="33">
        <v>52.2</v>
      </c>
      <c r="O24" s="33">
        <v>54.7</v>
      </c>
      <c r="P24" s="33">
        <v>44.5</v>
      </c>
      <c r="Q24" s="30">
        <f t="shared" si="1"/>
        <v>25</v>
      </c>
      <c r="R24" s="30">
        <f t="shared" si="2"/>
        <v>20</v>
      </c>
      <c r="S24" s="30">
        <f t="shared" si="3"/>
        <v>9</v>
      </c>
      <c r="T24" s="30">
        <f t="shared" si="4"/>
        <v>5</v>
      </c>
      <c r="U24" s="30">
        <f t="shared" si="5"/>
        <v>7</v>
      </c>
      <c r="V24" s="30">
        <f t="shared" si="6"/>
        <v>4</v>
      </c>
      <c r="W24" s="30">
        <f t="shared" si="7"/>
        <v>8</v>
      </c>
      <c r="X24" s="30">
        <f t="shared" si="8"/>
        <v>21</v>
      </c>
      <c r="Y24" s="30">
        <f t="shared" si="8"/>
        <v>5</v>
      </c>
      <c r="Z24" s="30">
        <f t="shared" si="8"/>
        <v>4</v>
      </c>
      <c r="AA24" s="30">
        <f t="shared" si="8"/>
        <v>4</v>
      </c>
      <c r="AB24" s="30">
        <f t="shared" si="8"/>
        <v>27</v>
      </c>
      <c r="AC24" s="30">
        <f t="shared" si="8"/>
        <v>4</v>
      </c>
      <c r="AD24" s="30">
        <f t="shared" si="8"/>
        <v>4</v>
      </c>
      <c r="AE24" s="30">
        <f t="shared" si="8"/>
        <v>6</v>
      </c>
    </row>
    <row r="25" spans="1:31" ht="12.75" customHeight="1" x14ac:dyDescent="0.25">
      <c r="A25" s="19" t="s">
        <v>18</v>
      </c>
      <c r="B25" s="3">
        <v>14.962498440604501</v>
      </c>
      <c r="C25" s="5">
        <v>12.574069477917201</v>
      </c>
      <c r="D25" s="5">
        <v>19.636757419878411</v>
      </c>
      <c r="E25" s="5">
        <v>25.557124688071124</v>
      </c>
      <c r="F25" s="7">
        <v>27.371576677842299</v>
      </c>
      <c r="G25" s="9">
        <v>25.011776052175598</v>
      </c>
      <c r="H25" s="9">
        <v>28.270930335194301</v>
      </c>
      <c r="I25" s="21">
        <v>23.336954178875501</v>
      </c>
      <c r="J25" s="33">
        <v>22.7891846745426</v>
      </c>
      <c r="K25" s="33">
        <v>27.564523016235</v>
      </c>
      <c r="L25" s="33">
        <v>37.115982291459225</v>
      </c>
      <c r="M25" s="33">
        <v>8.8195667887766298</v>
      </c>
      <c r="N25" s="33">
        <v>32.1</v>
      </c>
      <c r="O25" s="33">
        <v>26.2</v>
      </c>
      <c r="P25" s="33">
        <v>30.8</v>
      </c>
      <c r="Q25" s="30">
        <f t="shared" si="1"/>
        <v>29</v>
      </c>
      <c r="R25" s="30">
        <f t="shared" si="2"/>
        <v>32</v>
      </c>
      <c r="S25" s="30">
        <f t="shared" si="3"/>
        <v>21</v>
      </c>
      <c r="T25" s="30">
        <f t="shared" si="4"/>
        <v>18</v>
      </c>
      <c r="U25" s="30">
        <f t="shared" si="5"/>
        <v>19</v>
      </c>
      <c r="V25" s="30">
        <f t="shared" si="6"/>
        <v>22</v>
      </c>
      <c r="W25" s="30">
        <f t="shared" si="7"/>
        <v>17</v>
      </c>
      <c r="X25" s="30">
        <f t="shared" si="8"/>
        <v>16</v>
      </c>
      <c r="Y25" s="30">
        <f t="shared" si="8"/>
        <v>19</v>
      </c>
      <c r="Z25" s="30">
        <f t="shared" si="8"/>
        <v>15</v>
      </c>
      <c r="AA25" s="30">
        <f t="shared" si="8"/>
        <v>9</v>
      </c>
      <c r="AB25" s="30">
        <f t="shared" si="8"/>
        <v>27</v>
      </c>
      <c r="AC25" s="30">
        <f t="shared" si="8"/>
        <v>12</v>
      </c>
      <c r="AD25" s="30">
        <f t="shared" si="8"/>
        <v>14</v>
      </c>
      <c r="AE25" s="30">
        <f t="shared" si="8"/>
        <v>9</v>
      </c>
    </row>
    <row r="26" spans="1:31" ht="12.75" customHeight="1" x14ac:dyDescent="0.2">
      <c r="A26" s="19" t="s">
        <v>19</v>
      </c>
      <c r="B26" s="3">
        <v>24.2527414641505</v>
      </c>
      <c r="C26" s="5">
        <v>33.538794702385097</v>
      </c>
      <c r="D26" s="5">
        <v>31.055225868864262</v>
      </c>
      <c r="E26" s="5">
        <v>20.568712138813709</v>
      </c>
      <c r="F26" s="7">
        <v>19.776768835008699</v>
      </c>
      <c r="G26" s="9">
        <v>22.0899888310399</v>
      </c>
      <c r="H26" s="9">
        <v>22.8787213987952</v>
      </c>
      <c r="I26" s="21">
        <v>21.8279428711006</v>
      </c>
      <c r="J26" s="33">
        <v>28.8708597476103</v>
      </c>
      <c r="K26" s="33">
        <v>21.267912142584901</v>
      </c>
      <c r="L26" s="33">
        <v>23.898534053116691</v>
      </c>
      <c r="M26" s="33">
        <v>25.998800193625861</v>
      </c>
      <c r="N26" s="33">
        <v>23.1</v>
      </c>
      <c r="O26" s="33">
        <v>27.2</v>
      </c>
      <c r="P26" s="33">
        <v>26.4</v>
      </c>
      <c r="Q26" s="30">
        <f t="shared" si="1"/>
        <v>18</v>
      </c>
      <c r="R26" s="30">
        <f t="shared" si="2"/>
        <v>16</v>
      </c>
      <c r="S26" s="30">
        <f t="shared" si="3"/>
        <v>14</v>
      </c>
      <c r="T26" s="30">
        <f t="shared" si="4"/>
        <v>23</v>
      </c>
      <c r="U26" s="30">
        <f t="shared" si="5"/>
        <v>24</v>
      </c>
      <c r="V26" s="30">
        <f t="shared" si="6"/>
        <v>24</v>
      </c>
      <c r="W26" s="30">
        <f t="shared" si="7"/>
        <v>21</v>
      </c>
      <c r="X26" s="30">
        <f t="shared" si="8"/>
        <v>17</v>
      </c>
      <c r="Y26" s="30">
        <f t="shared" si="8"/>
        <v>15</v>
      </c>
      <c r="Z26" s="30">
        <f t="shared" si="8"/>
        <v>18</v>
      </c>
      <c r="AA26" s="30">
        <f t="shared" si="8"/>
        <v>17</v>
      </c>
      <c r="AB26" s="30">
        <f t="shared" si="8"/>
        <v>12</v>
      </c>
      <c r="AC26" s="30">
        <f t="shared" si="8"/>
        <v>15</v>
      </c>
      <c r="AD26" s="30">
        <f t="shared" si="8"/>
        <v>12</v>
      </c>
      <c r="AE26" s="30">
        <f t="shared" si="8"/>
        <v>13</v>
      </c>
    </row>
    <row r="27" spans="1:31" ht="12.75" customHeight="1" x14ac:dyDescent="0.2">
      <c r="A27" s="19" t="s">
        <v>20</v>
      </c>
      <c r="B27" s="3">
        <v>32.452736028152799</v>
      </c>
      <c r="C27" s="5">
        <v>37.940115603249701</v>
      </c>
      <c r="D27" s="5">
        <v>32.087466826536705</v>
      </c>
      <c r="E27" s="5">
        <v>34.008015041197211</v>
      </c>
      <c r="F27" s="7">
        <v>28.538217462559</v>
      </c>
      <c r="G27" s="9">
        <v>28.1868040308836</v>
      </c>
      <c r="H27" s="9">
        <v>28.754951114631702</v>
      </c>
      <c r="I27" s="21">
        <v>16.700532027667101</v>
      </c>
      <c r="J27" s="33">
        <v>13.148091237219599</v>
      </c>
      <c r="K27" s="33">
        <v>10.095821915425001</v>
      </c>
      <c r="L27" s="33">
        <v>12.002950680698229</v>
      </c>
      <c r="M27" s="33">
        <v>19.025752041956803</v>
      </c>
      <c r="N27" s="33">
        <v>20.7</v>
      </c>
      <c r="O27" s="33">
        <v>20.5</v>
      </c>
      <c r="P27" s="33">
        <v>21.1</v>
      </c>
      <c r="Q27" s="30">
        <f t="shared" si="1"/>
        <v>15</v>
      </c>
      <c r="R27" s="30">
        <f t="shared" si="2"/>
        <v>12</v>
      </c>
      <c r="S27" s="30">
        <f t="shared" si="3"/>
        <v>13</v>
      </c>
      <c r="T27" s="30">
        <f t="shared" si="4"/>
        <v>12</v>
      </c>
      <c r="U27" s="30">
        <f t="shared" si="5"/>
        <v>17</v>
      </c>
      <c r="V27" s="30">
        <f t="shared" si="6"/>
        <v>18</v>
      </c>
      <c r="W27" s="30">
        <f t="shared" si="7"/>
        <v>16</v>
      </c>
      <c r="X27" s="30">
        <f t="shared" si="8"/>
        <v>20</v>
      </c>
      <c r="Y27" s="30">
        <f t="shared" si="8"/>
        <v>27</v>
      </c>
      <c r="Z27" s="30">
        <f t="shared" si="8"/>
        <v>30</v>
      </c>
      <c r="AA27" s="30">
        <f t="shared" si="8"/>
        <v>30</v>
      </c>
      <c r="AB27" s="30">
        <f t="shared" si="8"/>
        <v>20</v>
      </c>
      <c r="AC27" s="30">
        <f t="shared" si="8"/>
        <v>21</v>
      </c>
      <c r="AD27" s="30">
        <f t="shared" si="8"/>
        <v>21</v>
      </c>
      <c r="AE27" s="30">
        <f t="shared" si="8"/>
        <v>21</v>
      </c>
    </row>
    <row r="28" spans="1:31" ht="12.75" customHeight="1" x14ac:dyDescent="0.25">
      <c r="A28" s="19" t="s">
        <v>31</v>
      </c>
      <c r="B28" s="3">
        <v>66.802926556276105</v>
      </c>
      <c r="C28" s="5">
        <v>67.715535645763794</v>
      </c>
      <c r="D28" s="5">
        <v>55.932086939079149</v>
      </c>
      <c r="E28" s="5">
        <v>59.268346933952429</v>
      </c>
      <c r="F28" s="7">
        <v>45.945735464696099</v>
      </c>
      <c r="G28" s="9">
        <v>35.498548712586498</v>
      </c>
      <c r="H28" s="9">
        <v>43.417180142946002</v>
      </c>
      <c r="I28" s="21">
        <v>33.646844852684602</v>
      </c>
      <c r="J28" s="33">
        <v>43.392796651180802</v>
      </c>
      <c r="K28" s="33">
        <v>48.749110797870003</v>
      </c>
      <c r="L28" s="33">
        <v>38.538839395721702</v>
      </c>
      <c r="M28" s="33">
        <v>41.667908047729078</v>
      </c>
      <c r="N28" s="33">
        <v>42.4</v>
      </c>
      <c r="O28" s="33">
        <v>42.6</v>
      </c>
      <c r="P28" s="33">
        <v>41.1</v>
      </c>
      <c r="Q28" s="30">
        <f t="shared" si="1"/>
        <v>2</v>
      </c>
      <c r="R28" s="30">
        <f t="shared" si="2"/>
        <v>3</v>
      </c>
      <c r="S28" s="30">
        <f t="shared" si="3"/>
        <v>3</v>
      </c>
      <c r="T28" s="30">
        <f t="shared" si="4"/>
        <v>2</v>
      </c>
      <c r="U28" s="30">
        <f t="shared" si="5"/>
        <v>3</v>
      </c>
      <c r="V28" s="30">
        <f t="shared" si="6"/>
        <v>15</v>
      </c>
      <c r="W28" s="30">
        <f t="shared" si="7"/>
        <v>3</v>
      </c>
      <c r="X28" s="30">
        <f t="shared" si="8"/>
        <v>7</v>
      </c>
      <c r="Y28" s="30">
        <f t="shared" si="8"/>
        <v>6</v>
      </c>
      <c r="Z28" s="30">
        <f t="shared" si="8"/>
        <v>3</v>
      </c>
      <c r="AA28" s="30">
        <f t="shared" si="8"/>
        <v>7</v>
      </c>
      <c r="AB28" s="30">
        <f t="shared" si="8"/>
        <v>6</v>
      </c>
      <c r="AC28" s="30">
        <f t="shared" si="8"/>
        <v>7</v>
      </c>
      <c r="AD28" s="30">
        <f t="shared" si="8"/>
        <v>8</v>
      </c>
      <c r="AE28" s="30">
        <f t="shared" si="8"/>
        <v>7</v>
      </c>
    </row>
    <row r="29" spans="1:31" ht="12.75" customHeight="1" x14ac:dyDescent="0.2">
      <c r="A29" s="19" t="s">
        <v>21</v>
      </c>
      <c r="B29" s="3">
        <v>33.606892134145603</v>
      </c>
      <c r="C29" s="5">
        <v>37.855419566467397</v>
      </c>
      <c r="D29" s="5">
        <v>27.673551447685735</v>
      </c>
      <c r="E29" s="5">
        <v>30.37014810295868</v>
      </c>
      <c r="F29" s="7">
        <v>34.9270252288077</v>
      </c>
      <c r="G29" s="9">
        <v>37.599790280563703</v>
      </c>
      <c r="H29" s="9">
        <v>29.204507986558902</v>
      </c>
      <c r="I29" s="21">
        <v>23.845922379835699</v>
      </c>
      <c r="J29" s="33">
        <v>19.486249512335402</v>
      </c>
      <c r="K29" s="33">
        <v>15.001505694261899</v>
      </c>
      <c r="L29" s="33">
        <v>20.49760889423678</v>
      </c>
      <c r="M29" s="33">
        <v>19.657318160572132</v>
      </c>
      <c r="N29" s="33">
        <v>20.9</v>
      </c>
      <c r="O29" s="33">
        <v>18.3</v>
      </c>
      <c r="P29" s="33">
        <v>18.600000000000001</v>
      </c>
      <c r="Q29" s="30">
        <f t="shared" si="1"/>
        <v>12</v>
      </c>
      <c r="R29" s="30">
        <f t="shared" si="2"/>
        <v>14</v>
      </c>
      <c r="S29" s="30">
        <f t="shared" si="3"/>
        <v>16</v>
      </c>
      <c r="T29" s="30">
        <f t="shared" si="4"/>
        <v>16</v>
      </c>
      <c r="U29" s="30">
        <f t="shared" si="5"/>
        <v>12</v>
      </c>
      <c r="V29" s="30">
        <f t="shared" si="6"/>
        <v>13</v>
      </c>
      <c r="W29" s="30">
        <f t="shared" si="7"/>
        <v>15</v>
      </c>
      <c r="X29" s="30">
        <f t="shared" si="8"/>
        <v>15</v>
      </c>
      <c r="Y29" s="30">
        <f t="shared" si="8"/>
        <v>23</v>
      </c>
      <c r="Z29" s="30">
        <f t="shared" si="8"/>
        <v>22</v>
      </c>
      <c r="AA29" s="30">
        <f t="shared" si="8"/>
        <v>21</v>
      </c>
      <c r="AB29" s="30">
        <f t="shared" si="8"/>
        <v>18</v>
      </c>
      <c r="AC29" s="30">
        <f t="shared" si="8"/>
        <v>19</v>
      </c>
      <c r="AD29" s="30">
        <f t="shared" si="8"/>
        <v>23</v>
      </c>
      <c r="AE29" s="30">
        <f t="shared" si="8"/>
        <v>22</v>
      </c>
    </row>
    <row r="30" spans="1:31" ht="12.75" customHeight="1" x14ac:dyDescent="0.25">
      <c r="A30" s="19" t="s">
        <v>22</v>
      </c>
      <c r="B30" s="3">
        <v>20.306174396490601</v>
      </c>
      <c r="C30" s="5">
        <v>34.977153052787301</v>
      </c>
      <c r="D30" s="5">
        <v>19.286425231049055</v>
      </c>
      <c r="E30" s="5">
        <v>24.851610176568126</v>
      </c>
      <c r="F30" s="7">
        <v>27.929196697318599</v>
      </c>
      <c r="G30" s="9">
        <v>24.323753019460899</v>
      </c>
      <c r="H30" s="9">
        <v>22.336354329598301</v>
      </c>
      <c r="I30" s="21">
        <v>15.209516256938899</v>
      </c>
      <c r="J30" s="33">
        <v>23.4595947106457</v>
      </c>
      <c r="K30" s="33">
        <v>17.685375991058599</v>
      </c>
      <c r="L30" s="33">
        <v>15.637565408978244</v>
      </c>
      <c r="M30" s="33">
        <v>22.183749700216858</v>
      </c>
      <c r="N30" s="33">
        <v>22</v>
      </c>
      <c r="O30" s="33">
        <v>23.8</v>
      </c>
      <c r="P30" s="33">
        <v>21.7</v>
      </c>
      <c r="Q30" s="30">
        <f t="shared" si="1"/>
        <v>22</v>
      </c>
      <c r="R30" s="30">
        <f t="shared" si="2"/>
        <v>15</v>
      </c>
      <c r="S30" s="30">
        <f t="shared" si="3"/>
        <v>23</v>
      </c>
      <c r="T30" s="30">
        <f t="shared" si="4"/>
        <v>19</v>
      </c>
      <c r="U30" s="30">
        <f t="shared" si="5"/>
        <v>18</v>
      </c>
      <c r="V30" s="30">
        <f t="shared" si="6"/>
        <v>23</v>
      </c>
      <c r="W30" s="30">
        <f t="shared" si="7"/>
        <v>23</v>
      </c>
      <c r="X30" s="30">
        <f t="shared" si="8"/>
        <v>22</v>
      </c>
      <c r="Y30" s="30">
        <f t="shared" si="8"/>
        <v>18</v>
      </c>
      <c r="Z30" s="30">
        <f t="shared" si="8"/>
        <v>20</v>
      </c>
      <c r="AA30" s="30">
        <f t="shared" si="8"/>
        <v>24</v>
      </c>
      <c r="AB30" s="30">
        <f t="shared" si="8"/>
        <v>16</v>
      </c>
      <c r="AC30" s="30">
        <f t="shared" si="8"/>
        <v>18</v>
      </c>
      <c r="AD30" s="30">
        <f t="shared" si="8"/>
        <v>17</v>
      </c>
      <c r="AE30" s="30">
        <f t="shared" si="8"/>
        <v>17</v>
      </c>
    </row>
    <row r="31" spans="1:31" ht="12.75" customHeight="1" x14ac:dyDescent="0.2">
      <c r="A31" s="23" t="s">
        <v>23</v>
      </c>
      <c r="B31" s="10">
        <v>17.694829964594799</v>
      </c>
      <c r="C31" s="13">
        <v>20.823573296643399</v>
      </c>
      <c r="D31" s="13">
        <v>21.406123309522297</v>
      </c>
      <c r="E31" s="13">
        <v>26.480199237794928</v>
      </c>
      <c r="F31" s="15">
        <v>26.836430706481</v>
      </c>
      <c r="G31" s="15">
        <v>26.308290436142801</v>
      </c>
      <c r="H31" s="15">
        <v>24.377018004640998</v>
      </c>
      <c r="I31" s="24">
        <v>26.5621200261422</v>
      </c>
      <c r="J31" s="34">
        <v>39.834213719751602</v>
      </c>
      <c r="K31" s="34">
        <v>32.0745357644115</v>
      </c>
      <c r="L31" s="34">
        <v>38.512485739637469</v>
      </c>
      <c r="M31" s="34">
        <v>41.404618553561377</v>
      </c>
      <c r="N31" s="34">
        <v>36</v>
      </c>
      <c r="O31" s="34">
        <v>44</v>
      </c>
      <c r="P31" s="34">
        <v>18.5</v>
      </c>
      <c r="Q31" s="31">
        <f t="shared" si="1"/>
        <v>26</v>
      </c>
      <c r="R31" s="31">
        <f t="shared" si="2"/>
        <v>25</v>
      </c>
      <c r="S31" s="31">
        <f t="shared" si="3"/>
        <v>20</v>
      </c>
      <c r="T31" s="31">
        <f t="shared" si="4"/>
        <v>17</v>
      </c>
      <c r="U31" s="31">
        <f t="shared" si="5"/>
        <v>20</v>
      </c>
      <c r="V31" s="31">
        <f t="shared" si="6"/>
        <v>20</v>
      </c>
      <c r="W31" s="31">
        <f t="shared" si="7"/>
        <v>19</v>
      </c>
      <c r="X31" s="31">
        <f t="shared" si="8"/>
        <v>11</v>
      </c>
      <c r="Y31" s="31">
        <f t="shared" si="8"/>
        <v>8</v>
      </c>
      <c r="Z31" s="31">
        <f t="shared" si="8"/>
        <v>11</v>
      </c>
      <c r="AA31" s="31">
        <f t="shared" si="8"/>
        <v>8</v>
      </c>
      <c r="AB31" s="31">
        <f t="shared" si="8"/>
        <v>7</v>
      </c>
      <c r="AC31" s="31">
        <f t="shared" si="8"/>
        <v>8</v>
      </c>
      <c r="AD31" s="31">
        <f t="shared" si="8"/>
        <v>7</v>
      </c>
      <c r="AE31" s="31">
        <f t="shared" si="8"/>
        <v>23</v>
      </c>
    </row>
    <row r="32" spans="1:31" ht="12.75" customHeight="1" x14ac:dyDescent="0.2">
      <c r="A32" s="19" t="s">
        <v>24</v>
      </c>
      <c r="B32" s="3">
        <v>53.255968615153598</v>
      </c>
      <c r="C32" s="5">
        <v>57.100850801434198</v>
      </c>
      <c r="D32" s="5">
        <v>47.260347474764394</v>
      </c>
      <c r="E32" s="5">
        <v>41.64555702624159</v>
      </c>
      <c r="F32" s="7">
        <v>36.639429675446998</v>
      </c>
      <c r="G32" s="9">
        <v>47.612604301207497</v>
      </c>
      <c r="H32" s="9">
        <v>41.847944760836803</v>
      </c>
      <c r="I32" s="21">
        <v>32.328773849202001</v>
      </c>
      <c r="J32" s="33">
        <v>37.376721541288603</v>
      </c>
      <c r="K32" s="33">
        <v>29.795216179138801</v>
      </c>
      <c r="L32" s="33">
        <v>21.69219972908764</v>
      </c>
      <c r="M32" s="33">
        <v>18.901783780119747</v>
      </c>
      <c r="N32" s="33">
        <v>22.1</v>
      </c>
      <c r="O32" s="33">
        <v>26.9</v>
      </c>
      <c r="P32" s="33">
        <v>27.7</v>
      </c>
      <c r="Q32" s="30">
        <f t="shared" si="1"/>
        <v>6</v>
      </c>
      <c r="R32" s="30">
        <f t="shared" si="2"/>
        <v>6</v>
      </c>
      <c r="S32" s="30">
        <f t="shared" si="3"/>
        <v>4</v>
      </c>
      <c r="T32" s="30">
        <f t="shared" si="4"/>
        <v>7</v>
      </c>
      <c r="U32" s="30">
        <f t="shared" si="5"/>
        <v>11</v>
      </c>
      <c r="V32" s="30">
        <f t="shared" si="6"/>
        <v>5</v>
      </c>
      <c r="W32" s="30">
        <f t="shared" si="7"/>
        <v>5</v>
      </c>
      <c r="X32" s="30">
        <f t="shared" si="8"/>
        <v>9</v>
      </c>
      <c r="Y32" s="30">
        <f t="shared" si="8"/>
        <v>11</v>
      </c>
      <c r="Z32" s="30">
        <f t="shared" si="8"/>
        <v>13</v>
      </c>
      <c r="AA32" s="30">
        <f t="shared" si="8"/>
        <v>20</v>
      </c>
      <c r="AB32" s="30">
        <f t="shared" si="8"/>
        <v>21</v>
      </c>
      <c r="AC32" s="30">
        <f t="shared" si="8"/>
        <v>17</v>
      </c>
      <c r="AD32" s="30">
        <f t="shared" si="8"/>
        <v>13</v>
      </c>
      <c r="AE32" s="30">
        <f t="shared" si="8"/>
        <v>11</v>
      </c>
    </row>
    <row r="33" spans="1:31" ht="12.75" customHeight="1" x14ac:dyDescent="0.2">
      <c r="A33" s="19" t="s">
        <v>25</v>
      </c>
      <c r="B33" s="3">
        <v>20.295039510693702</v>
      </c>
      <c r="C33" s="5">
        <v>27.114616193480501</v>
      </c>
      <c r="D33" s="5">
        <v>15.017629201758176</v>
      </c>
      <c r="E33" s="5">
        <v>13.21562101815004</v>
      </c>
      <c r="F33" s="7">
        <v>10.0080065078538</v>
      </c>
      <c r="G33" s="9">
        <v>10.7040511195757</v>
      </c>
      <c r="H33" s="9">
        <v>10.341068666245301</v>
      </c>
      <c r="I33" s="21">
        <v>6.8035745648780299</v>
      </c>
      <c r="J33" s="33">
        <v>10.6279422428566</v>
      </c>
      <c r="K33" s="33">
        <v>9.5101413194698701</v>
      </c>
      <c r="L33" s="33">
        <v>14.43621599338033</v>
      </c>
      <c r="M33" s="33">
        <v>14.356591102184677</v>
      </c>
      <c r="N33" s="33">
        <v>20.8</v>
      </c>
      <c r="O33" s="33">
        <v>14.8</v>
      </c>
      <c r="P33" s="33">
        <v>9.9</v>
      </c>
      <c r="Q33" s="30">
        <f t="shared" si="1"/>
        <v>23</v>
      </c>
      <c r="R33" s="30">
        <f t="shared" si="2"/>
        <v>19</v>
      </c>
      <c r="S33" s="30">
        <f t="shared" si="3"/>
        <v>27</v>
      </c>
      <c r="T33" s="30">
        <f t="shared" si="4"/>
        <v>30</v>
      </c>
      <c r="U33" s="30">
        <f t="shared" si="5"/>
        <v>31</v>
      </c>
      <c r="V33" s="30">
        <f t="shared" si="6"/>
        <v>31</v>
      </c>
      <c r="W33" s="30">
        <f t="shared" si="7"/>
        <v>30</v>
      </c>
      <c r="X33" s="30">
        <f t="shared" si="8"/>
        <v>32</v>
      </c>
      <c r="Y33" s="30">
        <f t="shared" si="8"/>
        <v>32</v>
      </c>
      <c r="Z33" s="30">
        <f t="shared" si="8"/>
        <v>31</v>
      </c>
      <c r="AA33" s="30">
        <f t="shared" si="8"/>
        <v>27</v>
      </c>
      <c r="AB33" s="30">
        <f t="shared" si="8"/>
        <v>24</v>
      </c>
      <c r="AC33" s="30">
        <f t="shared" si="8"/>
        <v>20</v>
      </c>
      <c r="AD33" s="30">
        <f t="shared" si="8"/>
        <v>28</v>
      </c>
      <c r="AE33" s="30">
        <f t="shared" si="8"/>
        <v>31</v>
      </c>
    </row>
    <row r="34" spans="1:31" ht="12.75" customHeight="1" x14ac:dyDescent="0.2">
      <c r="A34" s="19" t="s">
        <v>26</v>
      </c>
      <c r="B34" s="3">
        <v>13.895413754052299</v>
      </c>
      <c r="C34" s="5">
        <v>14.3031698254552</v>
      </c>
      <c r="D34" s="5">
        <v>13.49699021420653</v>
      </c>
      <c r="E34" s="5">
        <v>13.421491076148595</v>
      </c>
      <c r="F34" s="7">
        <v>11.0033270716863</v>
      </c>
      <c r="G34" s="9">
        <v>12.381625372376099</v>
      </c>
      <c r="H34" s="9">
        <v>13.2827177510169</v>
      </c>
      <c r="I34" s="21">
        <v>12.6954029700854</v>
      </c>
      <c r="J34" s="33">
        <v>17.8698115392916</v>
      </c>
      <c r="K34" s="33">
        <v>18.4329410967622</v>
      </c>
      <c r="L34" s="33">
        <v>22.210759062668519</v>
      </c>
      <c r="M34" s="33">
        <v>20.600726784275654</v>
      </c>
      <c r="N34" s="33">
        <v>23.1</v>
      </c>
      <c r="O34" s="33">
        <v>23.1</v>
      </c>
      <c r="P34" s="33">
        <v>21.4</v>
      </c>
      <c r="Q34" s="30">
        <f t="shared" si="1"/>
        <v>30</v>
      </c>
      <c r="R34" s="30">
        <f t="shared" si="2"/>
        <v>31</v>
      </c>
      <c r="S34" s="30">
        <f t="shared" si="3"/>
        <v>29</v>
      </c>
      <c r="T34" s="30">
        <f t="shared" si="4"/>
        <v>29</v>
      </c>
      <c r="U34" s="30">
        <f t="shared" si="5"/>
        <v>30</v>
      </c>
      <c r="V34" s="30">
        <f t="shared" si="6"/>
        <v>29</v>
      </c>
      <c r="W34" s="30">
        <f t="shared" si="7"/>
        <v>28</v>
      </c>
      <c r="X34" s="30">
        <f t="shared" si="8"/>
        <v>26</v>
      </c>
      <c r="Y34" s="30">
        <f t="shared" si="8"/>
        <v>24</v>
      </c>
      <c r="Z34" s="30">
        <f t="shared" si="8"/>
        <v>19</v>
      </c>
      <c r="AA34" s="30">
        <f t="shared" si="8"/>
        <v>19</v>
      </c>
      <c r="AB34" s="30">
        <f t="shared" si="8"/>
        <v>17</v>
      </c>
      <c r="AC34" s="30">
        <f t="shared" si="8"/>
        <v>15</v>
      </c>
      <c r="AD34" s="30">
        <f t="shared" si="8"/>
        <v>18</v>
      </c>
      <c r="AE34" s="30">
        <f t="shared" si="8"/>
        <v>19</v>
      </c>
    </row>
    <row r="35" spans="1:31" ht="12.75" customHeight="1" x14ac:dyDescent="0.2">
      <c r="A35" s="19" t="s">
        <v>27</v>
      </c>
      <c r="B35" s="3">
        <v>55.717103986259602</v>
      </c>
      <c r="C35" s="5">
        <v>58.2451183352835</v>
      </c>
      <c r="D35" s="5">
        <v>45.838849274403024</v>
      </c>
      <c r="E35" s="5">
        <v>36.629400820940589</v>
      </c>
      <c r="F35" s="7">
        <v>39.613757507575002</v>
      </c>
      <c r="G35" s="9">
        <v>42.717550023555702</v>
      </c>
      <c r="H35" s="9">
        <v>38.895746039370202</v>
      </c>
      <c r="I35" s="21">
        <v>29.963708091156398</v>
      </c>
      <c r="J35" s="33">
        <v>34.9810874366203</v>
      </c>
      <c r="K35" s="33">
        <v>29.258703295429299</v>
      </c>
      <c r="L35" s="33">
        <v>33.520525807221539</v>
      </c>
      <c r="M35" s="33">
        <v>37.514480032796882</v>
      </c>
      <c r="N35" s="33">
        <v>34.799999999999997</v>
      </c>
      <c r="O35" s="33">
        <v>34.299999999999997</v>
      </c>
      <c r="P35" s="33">
        <v>21.4</v>
      </c>
      <c r="Q35" s="30">
        <f t="shared" si="1"/>
        <v>5</v>
      </c>
      <c r="R35" s="30">
        <f t="shared" si="2"/>
        <v>4</v>
      </c>
      <c r="S35" s="30">
        <f t="shared" si="3"/>
        <v>6</v>
      </c>
      <c r="T35" s="30">
        <f t="shared" si="4"/>
        <v>10</v>
      </c>
      <c r="U35" s="30">
        <f t="shared" si="5"/>
        <v>8</v>
      </c>
      <c r="V35" s="30">
        <f t="shared" si="6"/>
        <v>6</v>
      </c>
      <c r="W35" s="30">
        <f t="shared" si="7"/>
        <v>9</v>
      </c>
      <c r="X35" s="30">
        <f t="shared" si="8"/>
        <v>10</v>
      </c>
      <c r="Y35" s="30">
        <f t="shared" si="8"/>
        <v>13</v>
      </c>
      <c r="Z35" s="30">
        <f t="shared" si="8"/>
        <v>14</v>
      </c>
      <c r="AA35" s="30">
        <f t="shared" si="8"/>
        <v>11</v>
      </c>
      <c r="AB35" s="30">
        <f t="shared" si="8"/>
        <v>9</v>
      </c>
      <c r="AC35" s="30">
        <f t="shared" si="8"/>
        <v>11</v>
      </c>
      <c r="AD35" s="30">
        <f t="shared" si="8"/>
        <v>11</v>
      </c>
      <c r="AE35" s="30">
        <f t="shared" si="8"/>
        <v>19</v>
      </c>
    </row>
    <row r="36" spans="1:31" ht="12.75" customHeight="1" x14ac:dyDescent="0.2">
      <c r="A36" s="19" t="s">
        <v>28</v>
      </c>
      <c r="B36" s="3">
        <v>30.984251601014599</v>
      </c>
      <c r="C36" s="5">
        <v>25.677943003211801</v>
      </c>
      <c r="D36" s="5">
        <v>22.043404959807408</v>
      </c>
      <c r="E36" s="5">
        <v>16.869521169829454</v>
      </c>
      <c r="F36" s="7">
        <v>17.602395174567398</v>
      </c>
      <c r="G36" s="9">
        <v>12.1239018584268</v>
      </c>
      <c r="H36" s="9">
        <v>8.6754125129722599</v>
      </c>
      <c r="I36" s="21">
        <v>9.6929356717174606</v>
      </c>
      <c r="J36" s="33">
        <v>12.2044360417436</v>
      </c>
      <c r="K36" s="33">
        <v>12.598064137501501</v>
      </c>
      <c r="L36" s="33">
        <v>15.301125849575428</v>
      </c>
      <c r="M36" s="33">
        <v>18.546909419963477</v>
      </c>
      <c r="N36" s="33">
        <v>17.5</v>
      </c>
      <c r="O36" s="33">
        <v>17.899999999999999</v>
      </c>
      <c r="P36" s="33">
        <v>16.2</v>
      </c>
      <c r="Q36" s="30">
        <f t="shared" si="1"/>
        <v>16</v>
      </c>
      <c r="R36" s="30">
        <f t="shared" si="2"/>
        <v>21</v>
      </c>
      <c r="S36" s="30">
        <f t="shared" si="3"/>
        <v>19</v>
      </c>
      <c r="T36" s="30">
        <f t="shared" si="4"/>
        <v>27</v>
      </c>
      <c r="U36" s="30">
        <f t="shared" si="5"/>
        <v>26</v>
      </c>
      <c r="V36" s="30">
        <f t="shared" si="6"/>
        <v>30</v>
      </c>
      <c r="W36" s="30">
        <f t="shared" si="7"/>
        <v>31</v>
      </c>
      <c r="X36" s="30">
        <f t="shared" si="8"/>
        <v>29</v>
      </c>
      <c r="Y36" s="30">
        <f t="shared" si="8"/>
        <v>29</v>
      </c>
      <c r="Z36" s="30">
        <f t="shared" si="8"/>
        <v>27</v>
      </c>
      <c r="AA36" s="30">
        <f t="shared" si="8"/>
        <v>25</v>
      </c>
      <c r="AB36" s="30">
        <f t="shared" si="8"/>
        <v>22</v>
      </c>
      <c r="AC36" s="30">
        <f t="shared" si="8"/>
        <v>28</v>
      </c>
      <c r="AD36" s="30">
        <f t="shared" si="8"/>
        <v>26</v>
      </c>
      <c r="AE36" s="30">
        <f t="shared" si="8"/>
        <v>27</v>
      </c>
    </row>
    <row r="37" spans="1:31" ht="12.75" customHeight="1" x14ac:dyDescent="0.25">
      <c r="A37" s="19" t="s">
        <v>29</v>
      </c>
      <c r="B37" s="3">
        <v>72.318221328557797</v>
      </c>
      <c r="C37" s="5">
        <v>79.874163752181801</v>
      </c>
      <c r="D37" s="5">
        <v>66.95858371212654</v>
      </c>
      <c r="E37" s="5">
        <v>69.6463567961774</v>
      </c>
      <c r="F37" s="7">
        <v>65.141182730932201</v>
      </c>
      <c r="G37" s="9">
        <v>67.061971643117602</v>
      </c>
      <c r="H37" s="9">
        <v>70.405899511112906</v>
      </c>
      <c r="I37" s="21">
        <v>66.6479492424955</v>
      </c>
      <c r="J37" s="33">
        <v>69.464371943622595</v>
      </c>
      <c r="K37" s="33">
        <v>72.286118410824002</v>
      </c>
      <c r="L37" s="33">
        <v>71.853423306816026</v>
      </c>
      <c r="M37" s="33">
        <v>68.498643105776253</v>
      </c>
      <c r="N37" s="33">
        <v>61.9</v>
      </c>
      <c r="O37" s="33">
        <v>68</v>
      </c>
      <c r="P37" s="33">
        <v>59.8</v>
      </c>
      <c r="Q37" s="30">
        <f t="shared" si="1"/>
        <v>1</v>
      </c>
      <c r="R37" s="30">
        <f t="shared" si="2"/>
        <v>1</v>
      </c>
      <c r="S37" s="30">
        <f t="shared" si="3"/>
        <v>2</v>
      </c>
      <c r="T37" s="30">
        <f t="shared" si="4"/>
        <v>1</v>
      </c>
      <c r="U37" s="30">
        <f t="shared" si="5"/>
        <v>1</v>
      </c>
      <c r="V37" s="30">
        <f t="shared" si="6"/>
        <v>1</v>
      </c>
      <c r="W37" s="30">
        <f t="shared" si="7"/>
        <v>1</v>
      </c>
      <c r="X37" s="30">
        <f t="shared" si="8"/>
        <v>1</v>
      </c>
      <c r="Y37" s="30">
        <f t="shared" si="8"/>
        <v>1</v>
      </c>
      <c r="Z37" s="30">
        <f t="shared" si="8"/>
        <v>1</v>
      </c>
      <c r="AA37" s="30">
        <f t="shared" si="8"/>
        <v>1</v>
      </c>
      <c r="AB37" s="30">
        <f t="shared" si="8"/>
        <v>1</v>
      </c>
      <c r="AC37" s="30">
        <f t="shared" si="8"/>
        <v>2</v>
      </c>
      <c r="AD37" s="30">
        <f t="shared" si="8"/>
        <v>1</v>
      </c>
      <c r="AE37" s="30">
        <f t="shared" si="8"/>
        <v>3</v>
      </c>
    </row>
    <row r="38" spans="1:31" ht="12.75" customHeight="1" x14ac:dyDescent="0.2">
      <c r="A38" s="25" t="s">
        <v>30</v>
      </c>
      <c r="B38" s="12">
        <v>15.9881376628169</v>
      </c>
      <c r="C38" s="14">
        <v>18.410430914718599</v>
      </c>
      <c r="D38" s="14">
        <v>14.615201760285091</v>
      </c>
      <c r="E38" s="11">
        <v>18.529698801619418</v>
      </c>
      <c r="F38" s="16">
        <v>15.474151307649199</v>
      </c>
      <c r="G38" s="17">
        <v>14.971622007519899</v>
      </c>
      <c r="H38" s="17">
        <v>14.588165442479101</v>
      </c>
      <c r="I38" s="26">
        <v>8.8983388477416199</v>
      </c>
      <c r="J38" s="33">
        <v>20.038805206072102</v>
      </c>
      <c r="K38" s="33">
        <v>14.854301795295999</v>
      </c>
      <c r="L38" s="33">
        <v>14.538799241381254</v>
      </c>
      <c r="M38" s="33">
        <v>8.2769959653430529</v>
      </c>
      <c r="N38" s="33">
        <v>7.8</v>
      </c>
      <c r="O38" s="33">
        <v>12.2</v>
      </c>
      <c r="P38" s="33">
        <v>12.3</v>
      </c>
      <c r="Q38" s="30">
        <f t="shared" si="1"/>
        <v>27</v>
      </c>
      <c r="R38" s="30">
        <f t="shared" si="2"/>
        <v>26</v>
      </c>
      <c r="S38" s="30">
        <f t="shared" si="3"/>
        <v>28</v>
      </c>
      <c r="T38" s="30">
        <f t="shared" si="4"/>
        <v>26</v>
      </c>
      <c r="U38" s="30">
        <f t="shared" si="5"/>
        <v>27</v>
      </c>
      <c r="V38" s="30">
        <f t="shared" si="6"/>
        <v>26</v>
      </c>
      <c r="W38" s="30">
        <f t="shared" si="7"/>
        <v>25</v>
      </c>
      <c r="X38" s="30">
        <f t="shared" si="8"/>
        <v>30</v>
      </c>
      <c r="Y38" s="30">
        <f t="shared" si="8"/>
        <v>21</v>
      </c>
      <c r="Z38" s="30">
        <f t="shared" si="8"/>
        <v>23</v>
      </c>
      <c r="AA38" s="30">
        <f t="shared" si="8"/>
        <v>26</v>
      </c>
      <c r="AB38" s="30">
        <f t="shared" si="8"/>
        <v>32</v>
      </c>
      <c r="AC38" s="30">
        <f t="shared" si="8"/>
        <v>32</v>
      </c>
      <c r="AD38" s="30">
        <f t="shared" si="8"/>
        <v>30</v>
      </c>
      <c r="AE38" s="30">
        <f t="shared" si="8"/>
        <v>28</v>
      </c>
    </row>
    <row r="39" spans="1:31" ht="4.5" customHeight="1" x14ac:dyDescent="0.2">
      <c r="A39" s="27"/>
      <c r="J39" s="30"/>
      <c r="K39" s="30"/>
      <c r="L39" s="30"/>
      <c r="M39" s="30"/>
      <c r="N39" s="30"/>
      <c r="O39" s="30"/>
      <c r="P39" s="30"/>
    </row>
    <row r="40" spans="1:31" ht="12.75" customHeight="1" x14ac:dyDescent="0.2"/>
    <row r="41" spans="1:31" ht="12.75" customHeight="1" x14ac:dyDescent="0.25">
      <c r="A41" s="22" t="s">
        <v>37</v>
      </c>
    </row>
    <row r="42" spans="1:31" ht="12.75" customHeight="1" x14ac:dyDescent="0.2">
      <c r="A42" s="28"/>
    </row>
    <row r="43" spans="1:31" ht="12.75" customHeight="1" x14ac:dyDescent="0.2">
      <c r="A43" s="28"/>
    </row>
    <row r="44" spans="1:31" ht="12.75" customHeight="1" x14ac:dyDescent="0.2"/>
    <row r="45" spans="1:31" ht="12.75" customHeight="1" x14ac:dyDescent="0.2"/>
    <row r="46" spans="1:31" ht="12.75" customHeight="1" x14ac:dyDescent="0.2"/>
    <row r="47" spans="1:31" ht="12.75" customHeight="1" x14ac:dyDescent="0.2"/>
    <row r="48" spans="1:31" ht="12.75" customHeight="1" x14ac:dyDescent="0.25"/>
    <row r="49" ht="12.75" customHeight="1" x14ac:dyDescent="0.25"/>
    <row r="50" ht="12.75" customHeight="1" x14ac:dyDescent="0.25"/>
  </sheetData>
  <mergeCells count="4">
    <mergeCell ref="A4:A5"/>
    <mergeCell ref="A2:R2"/>
    <mergeCell ref="B4:P4"/>
    <mergeCell ref="Q4:AE4"/>
  </mergeCells>
  <pageMargins left="0.70866141732283472" right="0.70866141732283472" top="0.74803149606299213" bottom="0.74803149606299213" header="0.31496062992125984" footer="0.31496062992125984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Percepción de seguridad</vt:lpstr>
      <vt:lpstr>'Percepción de seguridad'!Área_de_impresión</vt:lpstr>
    </vt:vector>
  </TitlesOfParts>
  <Company>INEGI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Nacional de Victimización y Percepción sobre Seguridad Pública (ENVIPE) 2011</dc:title>
  <dc:creator>INEGI</dc:creator>
  <cp:keywords>Percepción sobre la inseguridad</cp:keywords>
  <cp:lastModifiedBy>pc</cp:lastModifiedBy>
  <cp:lastPrinted>2018-08-28T14:23:07Z</cp:lastPrinted>
  <dcterms:created xsi:type="dcterms:W3CDTF">2011-09-09T21:01:46Z</dcterms:created>
  <dcterms:modified xsi:type="dcterms:W3CDTF">2025-09-19T15:11:30Z</dcterms:modified>
  <cp:category>Tabulados básicos de la ENVIPE 2011</cp:category>
</cp:coreProperties>
</file>