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0" yWindow="0" windowWidth="20730" windowHeight="12675"/>
  </bookViews>
  <sheets>
    <sheet name="Variación" sheetId="3" r:id="rId1"/>
  </sheets>
  <calcPr calcId="144525"/>
</workbook>
</file>

<file path=xl/calcChain.xml><?xml version="1.0" encoding="utf-8"?>
<calcChain xmlns="http://schemas.openxmlformats.org/spreadsheetml/2006/main">
  <c r="AN37" i="3" l="1"/>
  <c r="BG37" i="3" s="1"/>
  <c r="AN36" i="3"/>
  <c r="BG36" i="3" s="1"/>
  <c r="AN35" i="3"/>
  <c r="BG35" i="3" s="1"/>
  <c r="AN34" i="3"/>
  <c r="BG34" i="3" s="1"/>
  <c r="AN33" i="3"/>
  <c r="BG33" i="3" s="1"/>
  <c r="AN32" i="3"/>
  <c r="BG32" i="3" s="1"/>
  <c r="AN31" i="3"/>
  <c r="BG31" i="3" s="1"/>
  <c r="AN30" i="3"/>
  <c r="BG30" i="3" s="1"/>
  <c r="AN29" i="3"/>
  <c r="BG29" i="3" s="1"/>
  <c r="AN28" i="3"/>
  <c r="BG28" i="3" s="1"/>
  <c r="AN27" i="3"/>
  <c r="BG27" i="3" s="1"/>
  <c r="AN26" i="3"/>
  <c r="BG26" i="3" s="1"/>
  <c r="AN25" i="3"/>
  <c r="BG25" i="3" s="1"/>
  <c r="AN24" i="3"/>
  <c r="BG24" i="3" s="1"/>
  <c r="AN23" i="3"/>
  <c r="BG23" i="3" s="1"/>
  <c r="AN22" i="3"/>
  <c r="BG22" i="3" s="1"/>
  <c r="AN21" i="3"/>
  <c r="BG21" i="3" s="1"/>
  <c r="AN20" i="3"/>
  <c r="BG20" i="3" s="1"/>
  <c r="AN19" i="3"/>
  <c r="BG19" i="3" s="1"/>
  <c r="AN18" i="3"/>
  <c r="BG18" i="3" s="1"/>
  <c r="AN17" i="3"/>
  <c r="BG17" i="3" s="1"/>
  <c r="AN16" i="3"/>
  <c r="BG16" i="3" s="1"/>
  <c r="AN15" i="3"/>
  <c r="BG15" i="3" s="1"/>
  <c r="AN14" i="3"/>
  <c r="BG14" i="3" s="1"/>
  <c r="AN13" i="3"/>
  <c r="BG13" i="3" s="1"/>
  <c r="AN12" i="3"/>
  <c r="BG12" i="3" s="1"/>
  <c r="AN11" i="3"/>
  <c r="BG11" i="3" s="1"/>
  <c r="AN10" i="3"/>
  <c r="BG10" i="3" s="1"/>
  <c r="AN9" i="3"/>
  <c r="BG9" i="3" s="1"/>
  <c r="AN8" i="3"/>
  <c r="BG8" i="3" s="1"/>
  <c r="AN7" i="3"/>
  <c r="BG7" i="3" s="1"/>
  <c r="AN6" i="3"/>
  <c r="BG6" i="3" s="1"/>
  <c r="AM37" i="3" l="1"/>
  <c r="BF37" i="3" s="1"/>
  <c r="AM36" i="3"/>
  <c r="BF36" i="3" s="1"/>
  <c r="AM35" i="3"/>
  <c r="BF35" i="3" s="1"/>
  <c r="AM34" i="3"/>
  <c r="BF34" i="3" s="1"/>
  <c r="AM33" i="3"/>
  <c r="BF33" i="3" s="1"/>
  <c r="AM32" i="3"/>
  <c r="BF32" i="3" s="1"/>
  <c r="AM31" i="3"/>
  <c r="BF31" i="3" s="1"/>
  <c r="AM30" i="3"/>
  <c r="BF30" i="3" s="1"/>
  <c r="AM29" i="3"/>
  <c r="BF29" i="3" s="1"/>
  <c r="AM28" i="3"/>
  <c r="BF28" i="3" s="1"/>
  <c r="AM27" i="3"/>
  <c r="BF27" i="3" s="1"/>
  <c r="AM26" i="3"/>
  <c r="BF26" i="3" s="1"/>
  <c r="AM25" i="3"/>
  <c r="BF25" i="3" s="1"/>
  <c r="AM24" i="3"/>
  <c r="BF24" i="3" s="1"/>
  <c r="AM23" i="3"/>
  <c r="BF23" i="3" s="1"/>
  <c r="AM22" i="3"/>
  <c r="BF22" i="3" s="1"/>
  <c r="AM21" i="3"/>
  <c r="BF21" i="3" s="1"/>
  <c r="AM20" i="3"/>
  <c r="BF20" i="3" s="1"/>
  <c r="AM19" i="3"/>
  <c r="BF19" i="3" s="1"/>
  <c r="AM18" i="3"/>
  <c r="BF18" i="3" s="1"/>
  <c r="AM17" i="3"/>
  <c r="BF17" i="3" s="1"/>
  <c r="AM16" i="3"/>
  <c r="BF16" i="3" s="1"/>
  <c r="AM15" i="3"/>
  <c r="BF15" i="3" s="1"/>
  <c r="AM14" i="3"/>
  <c r="BF14" i="3" s="1"/>
  <c r="AM13" i="3"/>
  <c r="BF13" i="3" s="1"/>
  <c r="AM12" i="3"/>
  <c r="BF12" i="3" s="1"/>
  <c r="AM11" i="3"/>
  <c r="BF11" i="3" s="1"/>
  <c r="AM10" i="3"/>
  <c r="BF10" i="3" s="1"/>
  <c r="AM9" i="3"/>
  <c r="BF9" i="3" s="1"/>
  <c r="AM8" i="3"/>
  <c r="BF8" i="3" s="1"/>
  <c r="AM7" i="3"/>
  <c r="BF7" i="3" s="1"/>
  <c r="AM6" i="3"/>
  <c r="BF6" i="3" s="1"/>
  <c r="AL37" i="3" l="1"/>
  <c r="AL36" i="3"/>
  <c r="AL35" i="3"/>
  <c r="AL34" i="3"/>
  <c r="AL33" i="3"/>
  <c r="AL32" i="3"/>
  <c r="AL31" i="3"/>
  <c r="AL30" i="3"/>
  <c r="AL29" i="3"/>
  <c r="AL28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AL8" i="3"/>
  <c r="AL7" i="3"/>
  <c r="BE7" i="3" s="1"/>
  <c r="AL6" i="3"/>
  <c r="BE11" i="3" l="1"/>
  <c r="BE6" i="3"/>
  <c r="BE8" i="3"/>
  <c r="BE10" i="3"/>
  <c r="BE12" i="3"/>
  <c r="BE14" i="3"/>
  <c r="BE16" i="3"/>
  <c r="BE18" i="3"/>
  <c r="BE20" i="3"/>
  <c r="BE22" i="3"/>
  <c r="BE24" i="3"/>
  <c r="BE26" i="3"/>
  <c r="BE28" i="3"/>
  <c r="BE30" i="3"/>
  <c r="BE32" i="3"/>
  <c r="BE34" i="3"/>
  <c r="BE36" i="3"/>
  <c r="BE9" i="3"/>
  <c r="BE13" i="3"/>
  <c r="BE15" i="3"/>
  <c r="BE17" i="3"/>
  <c r="BE19" i="3"/>
  <c r="BE21" i="3"/>
  <c r="BE23" i="3"/>
  <c r="BE25" i="3"/>
  <c r="BE27" i="3"/>
  <c r="BE29" i="3"/>
  <c r="BE31" i="3"/>
  <c r="BE33" i="3"/>
  <c r="BE35" i="3"/>
  <c r="BE37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BD7" i="3" s="1"/>
  <c r="AK6" i="3"/>
  <c r="BD9" i="3" l="1"/>
  <c r="BD11" i="3"/>
  <c r="BD13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6" i="3"/>
  <c r="BD8" i="3"/>
  <c r="BD10" i="3"/>
  <c r="BD12" i="3"/>
  <c r="BD14" i="3"/>
  <c r="BD16" i="3"/>
  <c r="BD18" i="3"/>
  <c r="BD20" i="3"/>
  <c r="BD22" i="3"/>
  <c r="BD24" i="3"/>
  <c r="BD26" i="3"/>
  <c r="BD28" i="3"/>
  <c r="BD30" i="3"/>
  <c r="BD32" i="3"/>
  <c r="BD34" i="3"/>
  <c r="BD36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BA6" i="3"/>
  <c r="AZ6" i="3"/>
  <c r="AY6" i="3"/>
  <c r="AX6" i="3"/>
  <c r="AW6" i="3"/>
  <c r="AV6" i="3"/>
  <c r="AU6" i="3"/>
  <c r="AT6" i="3"/>
  <c r="AS6" i="3"/>
  <c r="AR6" i="3"/>
  <c r="AQ6" i="3"/>
  <c r="AP6" i="3"/>
  <c r="AO6" i="3"/>
  <c r="AJ37" i="3"/>
  <c r="AJ36" i="3"/>
  <c r="AJ35" i="3"/>
  <c r="AJ34" i="3"/>
  <c r="AJ33" i="3"/>
  <c r="AJ32" i="3"/>
  <c r="AJ31" i="3"/>
  <c r="AJ30" i="3"/>
  <c r="BC30" i="3" s="1"/>
  <c r="AJ29" i="3"/>
  <c r="BC29" i="3" s="1"/>
  <c r="AJ28" i="3"/>
  <c r="BC28" i="3" s="1"/>
  <c r="AJ27" i="3"/>
  <c r="BC27" i="3" s="1"/>
  <c r="AJ26" i="3"/>
  <c r="BC26" i="3" s="1"/>
  <c r="AJ25" i="3"/>
  <c r="BC25" i="3" s="1"/>
  <c r="AJ24" i="3"/>
  <c r="BC24" i="3" s="1"/>
  <c r="AJ23" i="3"/>
  <c r="BC23" i="3" s="1"/>
  <c r="AJ22" i="3"/>
  <c r="BC22" i="3" s="1"/>
  <c r="AJ21" i="3"/>
  <c r="BC21" i="3" s="1"/>
  <c r="AJ20" i="3"/>
  <c r="BC20" i="3" s="1"/>
  <c r="AJ19" i="3"/>
  <c r="BC19" i="3" s="1"/>
  <c r="AJ18" i="3"/>
  <c r="BC18" i="3" s="1"/>
  <c r="AJ17" i="3"/>
  <c r="BC17" i="3" s="1"/>
  <c r="AJ16" i="3"/>
  <c r="BC16" i="3" s="1"/>
  <c r="AJ15" i="3"/>
  <c r="BC15" i="3" s="1"/>
  <c r="AJ14" i="3"/>
  <c r="BC14" i="3" s="1"/>
  <c r="AJ13" i="3"/>
  <c r="BC13" i="3" s="1"/>
  <c r="AJ12" i="3"/>
  <c r="BC12" i="3" s="1"/>
  <c r="AJ11" i="3"/>
  <c r="BC11" i="3" s="1"/>
  <c r="AJ10" i="3"/>
  <c r="BC10" i="3" s="1"/>
  <c r="AJ9" i="3"/>
  <c r="BC9" i="3" s="1"/>
  <c r="AJ8" i="3"/>
  <c r="BC8" i="3" s="1"/>
  <c r="AJ7" i="3"/>
  <c r="BC7" i="3" s="1"/>
  <c r="AJ6" i="3"/>
  <c r="BC37" i="3" s="1"/>
  <c r="BC6" i="3" l="1"/>
  <c r="BC32" i="3"/>
  <c r="BC34" i="3"/>
  <c r="BC36" i="3"/>
  <c r="BC31" i="3"/>
  <c r="BC33" i="3"/>
  <c r="BC35" i="3"/>
  <c r="AI37" i="3"/>
  <c r="AH37" i="3"/>
  <c r="AG37" i="3"/>
  <c r="AI36" i="3"/>
  <c r="AH36" i="3"/>
  <c r="AG36" i="3"/>
  <c r="AI35" i="3"/>
  <c r="AH35" i="3"/>
  <c r="AG35" i="3"/>
  <c r="AI34" i="3"/>
  <c r="AH34" i="3"/>
  <c r="AG34" i="3"/>
  <c r="AI33" i="3"/>
  <c r="AH33" i="3"/>
  <c r="AG33" i="3"/>
  <c r="AI32" i="3"/>
  <c r="AH32" i="3"/>
  <c r="AG32" i="3"/>
  <c r="AI31" i="3"/>
  <c r="AH31" i="3"/>
  <c r="AG31" i="3"/>
  <c r="AI30" i="3"/>
  <c r="AH30" i="3"/>
  <c r="AG30" i="3"/>
  <c r="AI29" i="3"/>
  <c r="AH29" i="3"/>
  <c r="AG29" i="3"/>
  <c r="AI28" i="3"/>
  <c r="AH28" i="3"/>
  <c r="AG28" i="3"/>
  <c r="AI27" i="3"/>
  <c r="AH27" i="3"/>
  <c r="AG27" i="3"/>
  <c r="AI26" i="3"/>
  <c r="AH26" i="3"/>
  <c r="AG26" i="3"/>
  <c r="AI25" i="3"/>
  <c r="AH25" i="3"/>
  <c r="AG25" i="3"/>
  <c r="AI24" i="3"/>
  <c r="AH24" i="3"/>
  <c r="AG24" i="3"/>
  <c r="AI23" i="3"/>
  <c r="AH23" i="3"/>
  <c r="AG23" i="3"/>
  <c r="AI22" i="3"/>
  <c r="AH22" i="3"/>
  <c r="AG22" i="3"/>
  <c r="AI21" i="3"/>
  <c r="AH21" i="3"/>
  <c r="AG21" i="3"/>
  <c r="AI20" i="3"/>
  <c r="AH20" i="3"/>
  <c r="AG20" i="3"/>
  <c r="AI19" i="3"/>
  <c r="AH19" i="3"/>
  <c r="AG19" i="3"/>
  <c r="AI18" i="3"/>
  <c r="AH18" i="3"/>
  <c r="AG18" i="3"/>
  <c r="AI17" i="3"/>
  <c r="AH17" i="3"/>
  <c r="AG17" i="3"/>
  <c r="AI16" i="3"/>
  <c r="AH16" i="3"/>
  <c r="AG16" i="3"/>
  <c r="AI15" i="3"/>
  <c r="AH15" i="3"/>
  <c r="AG15" i="3"/>
  <c r="AI14" i="3"/>
  <c r="AH14" i="3"/>
  <c r="AG14" i="3"/>
  <c r="AI13" i="3"/>
  <c r="AH13" i="3"/>
  <c r="AG13" i="3"/>
  <c r="AI12" i="3"/>
  <c r="AH12" i="3"/>
  <c r="AG12" i="3"/>
  <c r="AI11" i="3"/>
  <c r="AH11" i="3"/>
  <c r="AG11" i="3"/>
  <c r="AI10" i="3"/>
  <c r="AH10" i="3"/>
  <c r="AG10" i="3"/>
  <c r="AI9" i="3"/>
  <c r="AH9" i="3"/>
  <c r="AG9" i="3"/>
  <c r="AI8" i="3"/>
  <c r="AH8" i="3"/>
  <c r="AG8" i="3"/>
  <c r="AI7" i="3"/>
  <c r="AH7" i="3"/>
  <c r="AG7" i="3"/>
  <c r="AI6" i="3"/>
  <c r="AH6" i="3"/>
  <c r="AG6" i="3"/>
  <c r="BB7" i="3" l="1"/>
  <c r="BB9" i="3"/>
  <c r="BB11" i="3"/>
  <c r="BB13" i="3"/>
  <c r="BB15" i="3"/>
  <c r="BB17" i="3"/>
  <c r="BB19" i="3"/>
  <c r="BB21" i="3"/>
  <c r="BB23" i="3"/>
  <c r="BB25" i="3"/>
  <c r="BB27" i="3"/>
  <c r="BB29" i="3"/>
  <c r="BB36" i="3"/>
  <c r="BB34" i="3"/>
  <c r="BB32" i="3"/>
  <c r="BB6" i="3"/>
  <c r="BB37" i="3"/>
  <c r="BB35" i="3"/>
  <c r="BB33" i="3"/>
  <c r="BB31" i="3"/>
  <c r="BB8" i="3"/>
  <c r="BB10" i="3"/>
  <c r="BB12" i="3"/>
  <c r="BB14" i="3"/>
  <c r="BB16" i="3"/>
  <c r="BB18" i="3"/>
  <c r="BB20" i="3"/>
  <c r="BB22" i="3"/>
  <c r="BB24" i="3"/>
  <c r="BB26" i="3"/>
  <c r="BB28" i="3"/>
  <c r="BB30" i="3"/>
  <c r="X18" i="3"/>
  <c r="V13" i="3"/>
  <c r="AF37" i="3"/>
  <c r="AE37" i="3"/>
  <c r="AD37" i="3"/>
  <c r="AC37" i="3"/>
  <c r="AB37" i="3"/>
  <c r="AA37" i="3"/>
  <c r="Z37" i="3"/>
  <c r="Y37" i="3"/>
  <c r="X37" i="3"/>
  <c r="W37" i="3"/>
  <c r="V37" i="3"/>
  <c r="AF36" i="3"/>
  <c r="AE36" i="3"/>
  <c r="AD36" i="3"/>
  <c r="AC36" i="3"/>
  <c r="AB36" i="3"/>
  <c r="AA36" i="3"/>
  <c r="Z36" i="3"/>
  <c r="Y36" i="3"/>
  <c r="X36" i="3"/>
  <c r="W36" i="3"/>
  <c r="V36" i="3"/>
  <c r="AF35" i="3"/>
  <c r="AE35" i="3"/>
  <c r="AD35" i="3"/>
  <c r="AC35" i="3"/>
  <c r="AB35" i="3"/>
  <c r="AA35" i="3"/>
  <c r="Z35" i="3"/>
  <c r="Y35" i="3"/>
  <c r="X35" i="3"/>
  <c r="W35" i="3"/>
  <c r="V35" i="3"/>
  <c r="AF34" i="3"/>
  <c r="AE34" i="3"/>
  <c r="AD34" i="3"/>
  <c r="AC34" i="3"/>
  <c r="AB34" i="3"/>
  <c r="AA34" i="3"/>
  <c r="Z34" i="3"/>
  <c r="Y34" i="3"/>
  <c r="X34" i="3"/>
  <c r="W34" i="3"/>
  <c r="V34" i="3"/>
  <c r="AF33" i="3"/>
  <c r="AE33" i="3"/>
  <c r="AD33" i="3"/>
  <c r="AC33" i="3"/>
  <c r="AB33" i="3"/>
  <c r="AA33" i="3"/>
  <c r="Z33" i="3"/>
  <c r="Y33" i="3"/>
  <c r="X33" i="3"/>
  <c r="W33" i="3"/>
  <c r="V33" i="3"/>
  <c r="AF32" i="3"/>
  <c r="AE32" i="3"/>
  <c r="AD32" i="3"/>
  <c r="AC32" i="3"/>
  <c r="AB32" i="3"/>
  <c r="AA32" i="3"/>
  <c r="Z32" i="3"/>
  <c r="Y32" i="3"/>
  <c r="X32" i="3"/>
  <c r="W32" i="3"/>
  <c r="V32" i="3"/>
  <c r="AF31" i="3"/>
  <c r="AE31" i="3"/>
  <c r="AD31" i="3"/>
  <c r="AC31" i="3"/>
  <c r="AB31" i="3"/>
  <c r="AA31" i="3"/>
  <c r="Z31" i="3"/>
  <c r="Y31" i="3"/>
  <c r="X31" i="3"/>
  <c r="W31" i="3"/>
  <c r="V31" i="3"/>
  <c r="AF30" i="3"/>
  <c r="AE30" i="3"/>
  <c r="AD30" i="3"/>
  <c r="AC30" i="3"/>
  <c r="AB30" i="3"/>
  <c r="AA30" i="3"/>
  <c r="Z30" i="3"/>
  <c r="Y30" i="3"/>
  <c r="X30" i="3"/>
  <c r="W30" i="3"/>
  <c r="V30" i="3"/>
  <c r="AF29" i="3"/>
  <c r="AE29" i="3"/>
  <c r="AD29" i="3"/>
  <c r="AC29" i="3"/>
  <c r="AB29" i="3"/>
  <c r="AA29" i="3"/>
  <c r="Z29" i="3"/>
  <c r="Y29" i="3"/>
  <c r="X29" i="3"/>
  <c r="W29" i="3"/>
  <c r="V29" i="3"/>
  <c r="AF28" i="3"/>
  <c r="AE28" i="3"/>
  <c r="AD28" i="3"/>
  <c r="AC28" i="3"/>
  <c r="AB28" i="3"/>
  <c r="AA28" i="3"/>
  <c r="Z28" i="3"/>
  <c r="Y28" i="3"/>
  <c r="X28" i="3"/>
  <c r="W28" i="3"/>
  <c r="V28" i="3"/>
  <c r="AF27" i="3"/>
  <c r="AE27" i="3"/>
  <c r="AD27" i="3"/>
  <c r="AC27" i="3"/>
  <c r="AB27" i="3"/>
  <c r="AA27" i="3"/>
  <c r="Z27" i="3"/>
  <c r="Y27" i="3"/>
  <c r="X27" i="3"/>
  <c r="W27" i="3"/>
  <c r="V27" i="3"/>
  <c r="AF26" i="3"/>
  <c r="AE26" i="3"/>
  <c r="AD26" i="3"/>
  <c r="AC26" i="3"/>
  <c r="AB26" i="3"/>
  <c r="AA26" i="3"/>
  <c r="Z26" i="3"/>
  <c r="Y26" i="3"/>
  <c r="X26" i="3"/>
  <c r="W26" i="3"/>
  <c r="V26" i="3"/>
  <c r="AF25" i="3"/>
  <c r="AE25" i="3"/>
  <c r="AD25" i="3"/>
  <c r="AC25" i="3"/>
  <c r="AB25" i="3"/>
  <c r="AA25" i="3"/>
  <c r="Z25" i="3"/>
  <c r="Y25" i="3"/>
  <c r="X25" i="3"/>
  <c r="W25" i="3"/>
  <c r="V25" i="3"/>
  <c r="AF24" i="3"/>
  <c r="AE24" i="3"/>
  <c r="AD24" i="3"/>
  <c r="AC24" i="3"/>
  <c r="AB24" i="3"/>
  <c r="AA24" i="3"/>
  <c r="Z24" i="3"/>
  <c r="Y24" i="3"/>
  <c r="X24" i="3"/>
  <c r="W24" i="3"/>
  <c r="V24" i="3"/>
  <c r="AF23" i="3"/>
  <c r="AE23" i="3"/>
  <c r="AD23" i="3"/>
  <c r="AC23" i="3"/>
  <c r="AB23" i="3"/>
  <c r="AA23" i="3"/>
  <c r="Z23" i="3"/>
  <c r="Y23" i="3"/>
  <c r="X23" i="3"/>
  <c r="W23" i="3"/>
  <c r="V23" i="3"/>
  <c r="AF22" i="3"/>
  <c r="AE22" i="3"/>
  <c r="AD22" i="3"/>
  <c r="AC22" i="3"/>
  <c r="AB22" i="3"/>
  <c r="AA22" i="3"/>
  <c r="Z22" i="3"/>
  <c r="Y22" i="3"/>
  <c r="X22" i="3"/>
  <c r="W22" i="3"/>
  <c r="V22" i="3"/>
  <c r="AF21" i="3"/>
  <c r="AE21" i="3"/>
  <c r="AD21" i="3"/>
  <c r="AC21" i="3"/>
  <c r="AB21" i="3"/>
  <c r="AA21" i="3"/>
  <c r="Z21" i="3"/>
  <c r="Y21" i="3"/>
  <c r="X21" i="3"/>
  <c r="W21" i="3"/>
  <c r="V21" i="3"/>
  <c r="AF20" i="3"/>
  <c r="AE20" i="3"/>
  <c r="AD20" i="3"/>
  <c r="AC20" i="3"/>
  <c r="AB20" i="3"/>
  <c r="AA20" i="3"/>
  <c r="Z20" i="3"/>
  <c r="Y20" i="3"/>
  <c r="X20" i="3"/>
  <c r="W20" i="3"/>
  <c r="V20" i="3"/>
  <c r="AF19" i="3"/>
  <c r="AE19" i="3"/>
  <c r="AD19" i="3"/>
  <c r="AC19" i="3"/>
  <c r="AB19" i="3"/>
  <c r="AA19" i="3"/>
  <c r="Z19" i="3"/>
  <c r="Y19" i="3"/>
  <c r="X19" i="3"/>
  <c r="W19" i="3"/>
  <c r="V19" i="3"/>
  <c r="AF18" i="3"/>
  <c r="AE18" i="3"/>
  <c r="AD18" i="3"/>
  <c r="AC18" i="3"/>
  <c r="AB18" i="3"/>
  <c r="AA18" i="3"/>
  <c r="Z18" i="3"/>
  <c r="Y18" i="3"/>
  <c r="W18" i="3"/>
  <c r="V18" i="3"/>
  <c r="AF17" i="3"/>
  <c r="AE17" i="3"/>
  <c r="AD17" i="3"/>
  <c r="AC17" i="3"/>
  <c r="AB17" i="3"/>
  <c r="AA17" i="3"/>
  <c r="Z17" i="3"/>
  <c r="Y17" i="3"/>
  <c r="X17" i="3"/>
  <c r="W17" i="3"/>
  <c r="V17" i="3"/>
  <c r="AF16" i="3"/>
  <c r="AE16" i="3"/>
  <c r="AD16" i="3"/>
  <c r="AC16" i="3"/>
  <c r="AB16" i="3"/>
  <c r="AA16" i="3"/>
  <c r="Z16" i="3"/>
  <c r="Y16" i="3"/>
  <c r="X16" i="3"/>
  <c r="W16" i="3"/>
  <c r="V16" i="3"/>
  <c r="AF15" i="3"/>
  <c r="AE15" i="3"/>
  <c r="AD15" i="3"/>
  <c r="AC15" i="3"/>
  <c r="AB15" i="3"/>
  <c r="AA15" i="3"/>
  <c r="Z15" i="3"/>
  <c r="Y15" i="3"/>
  <c r="X15" i="3"/>
  <c r="W15" i="3"/>
  <c r="V15" i="3"/>
  <c r="AF14" i="3"/>
  <c r="AE14" i="3"/>
  <c r="AD14" i="3"/>
  <c r="AC14" i="3"/>
  <c r="AB14" i="3"/>
  <c r="AA14" i="3"/>
  <c r="Z14" i="3"/>
  <c r="Y14" i="3"/>
  <c r="X14" i="3"/>
  <c r="W14" i="3"/>
  <c r="V14" i="3"/>
  <c r="AF13" i="3"/>
  <c r="AE13" i="3"/>
  <c r="AD13" i="3"/>
  <c r="AC13" i="3"/>
  <c r="AB13" i="3"/>
  <c r="AA13" i="3"/>
  <c r="Z13" i="3"/>
  <c r="Y13" i="3"/>
  <c r="X13" i="3"/>
  <c r="W13" i="3"/>
  <c r="AF12" i="3"/>
  <c r="AE12" i="3"/>
  <c r="AD12" i="3"/>
  <c r="AC12" i="3"/>
  <c r="AB12" i="3"/>
  <c r="AA12" i="3"/>
  <c r="Z12" i="3"/>
  <c r="Y12" i="3"/>
  <c r="X12" i="3"/>
  <c r="W12" i="3"/>
  <c r="V12" i="3"/>
  <c r="AF11" i="3"/>
  <c r="AE11" i="3"/>
  <c r="AD11" i="3"/>
  <c r="AC11" i="3"/>
  <c r="AB11" i="3"/>
  <c r="AA11" i="3"/>
  <c r="Z11" i="3"/>
  <c r="Y11" i="3"/>
  <c r="X11" i="3"/>
  <c r="W11" i="3"/>
  <c r="V11" i="3"/>
  <c r="AF10" i="3"/>
  <c r="AE10" i="3"/>
  <c r="AD10" i="3"/>
  <c r="AC10" i="3"/>
  <c r="AB10" i="3"/>
  <c r="AA10" i="3"/>
  <c r="Z10" i="3"/>
  <c r="Y10" i="3"/>
  <c r="X10" i="3"/>
  <c r="W10" i="3"/>
  <c r="V10" i="3"/>
  <c r="AF9" i="3"/>
  <c r="AE9" i="3"/>
  <c r="AD9" i="3"/>
  <c r="AC9" i="3"/>
  <c r="AB9" i="3"/>
  <c r="AA9" i="3"/>
  <c r="Z9" i="3"/>
  <c r="Y9" i="3"/>
  <c r="X9" i="3"/>
  <c r="W9" i="3"/>
  <c r="V9" i="3"/>
  <c r="AF8" i="3"/>
  <c r="AE8" i="3"/>
  <c r="AD8" i="3"/>
  <c r="AC8" i="3"/>
  <c r="AB8" i="3"/>
  <c r="AA8" i="3"/>
  <c r="Z8" i="3"/>
  <c r="Y8" i="3"/>
  <c r="X8" i="3"/>
  <c r="W8" i="3"/>
  <c r="V8" i="3"/>
  <c r="AF7" i="3"/>
  <c r="AE7" i="3"/>
  <c r="AD7" i="3"/>
  <c r="AC7" i="3"/>
  <c r="AB7" i="3"/>
  <c r="AA7" i="3"/>
  <c r="Z7" i="3"/>
  <c r="Y7" i="3"/>
  <c r="X7" i="3"/>
  <c r="W7" i="3"/>
  <c r="V7" i="3"/>
  <c r="AF6" i="3"/>
  <c r="AE6" i="3"/>
  <c r="AD6" i="3"/>
  <c r="AC6" i="3"/>
  <c r="AB6" i="3"/>
  <c r="AA6" i="3"/>
  <c r="Z6" i="3"/>
  <c r="Y6" i="3"/>
  <c r="X6" i="3"/>
  <c r="W6" i="3"/>
  <c r="V6" i="3"/>
</calcChain>
</file>

<file path=xl/sharedStrings.xml><?xml version="1.0" encoding="utf-8"?>
<sst xmlns="http://schemas.openxmlformats.org/spreadsheetml/2006/main" count="76" uniqueCount="58">
  <si>
    <t xml:space="preserve"> 2006-2007</t>
  </si>
  <si>
    <t>2007-2008</t>
  </si>
  <si>
    <t>2008-2009</t>
  </si>
  <si>
    <t xml:space="preserve"> 2009-2010</t>
  </si>
  <si>
    <t xml:space="preserve"> 2010-2011</t>
  </si>
  <si>
    <t xml:space="preserve"> 2011-2012</t>
  </si>
  <si>
    <t xml:space="preserve"> 2012-2013</t>
  </si>
  <si>
    <t xml:space="preserve"> 2013-2014</t>
  </si>
  <si>
    <t xml:space="preserve"> 2014-2015</t>
  </si>
  <si>
    <t xml:space="preserve"> 2015-2016</t>
  </si>
  <si>
    <t xml:space="preserve"> 2016-2017</t>
  </si>
  <si>
    <t>2006-2007</t>
  </si>
  <si>
    <t xml:space="preserve"> 2008-2009</t>
  </si>
  <si>
    <t xml:space="preserve"> 2017-2018</t>
  </si>
  <si>
    <t xml:space="preserve"> 2018-2019</t>
  </si>
  <si>
    <t xml:space="preserve"> 2019-2020</t>
  </si>
  <si>
    <t>Variación anual del robo a casa habitación</t>
  </si>
  <si>
    <t xml:space="preserve"> 2020-2021</t>
  </si>
  <si>
    <t>2021-2022</t>
  </si>
  <si>
    <t>2022-2023</t>
  </si>
  <si>
    <t>2023-2024</t>
  </si>
  <si>
    <t>2024-2025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</si>
  <si>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</si>
  <si>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</si>
  <si>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</si>
  <si>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</si>
  <si>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</si>
  <si>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</si>
  <si>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</si>
  <si>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</si>
  <si>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</si>
  <si>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</si>
  <si>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</si>
  <si>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</si>
  <si>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</si>
  <si>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</si>
  <si>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</si>
  <si>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</si>
  <si>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</si>
  <si>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</si>
  <si>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</si>
  <si>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</si>
  <si>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</si>
  <si>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</si>
  <si>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</si>
  <si>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</si>
  <si>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</si>
  <si>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</si>
  <si>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</si>
  <si>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</si>
  <si>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</si>
  <si>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</si>
  <si>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</si>
  <si>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</si>
  <si>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Robo a casa habitación</t>
  </si>
  <si>
    <t>Lugar nacional</t>
  </si>
  <si>
    <t>Nacional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</si>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</sst>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47948F"/>
        <bgColor indexed="64"/>
      </patternFill>
    </fill>
    <fill>
      <patternFill patternType="solid">
        <fgColor rgb="FF47948F"/>
        <bgColor theme="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91"/>
        <bgColor indexed="64"/>
      </patternFill>
    </fill>
    <fill>
      <patternFill patternType="solid">
        <fgColor rgb="FFE4E0DC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/>
      <right/>
      <top/>
      <bottom style="thin">
        <color rgb="FFE4E0DC"/>
      </bottom>
      <diagonal/>
    </border>
    <border>
      <left/>
      <right style="thin">
        <color theme="0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0" fontId="5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7" fillId="28" borderId="1" applyNumberFormat="0" applyAlignment="0" applyProtection="0"/>
    <xf numFmtId="0" fontId="8" fillId="29" borderId="0" applyNumberFormat="0" applyBorder="0" applyAlignment="0" applyProtection="0"/>
    <xf numFmtId="0" fontId="9" fillId="30" borderId="0" applyNumberFormat="0" applyBorder="0" applyAlignment="0" applyProtection="0"/>
    <xf numFmtId="0" fontId="1" fillId="31" borderId="4" applyNumberFormat="0" applyFont="0" applyAlignment="0" applyProtection="0"/>
    <xf numFmtId="9" fontId="1" fillId="0" borderId="0" applyFont="0" applyFill="0" applyBorder="0" applyAlignment="0" applyProtection="0"/>
    <xf numFmtId="0" fontId="10" fillId="20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6" fillId="0" borderId="7" applyNumberFormat="0" applyFill="0" applyAlignment="0" applyProtection="0"/>
    <xf numFmtId="0" fontId="15" fillId="0" borderId="8" applyNumberFormat="0" applyFill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16" fillId="32" borderId="10" xfId="0" applyFont="1" applyFill="1" applyBorder="1"/>
    <xf numFmtId="0" fontId="16" fillId="33" borderId="9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9" fontId="16" fillId="33" borderId="10" xfId="33" applyFont="1" applyFill="1" applyBorder="1" applyAlignment="1">
      <alignment horizontal="center" vertical="center"/>
    </xf>
    <xf numFmtId="0" fontId="16" fillId="33" borderId="11" xfId="0" applyFont="1" applyFill="1" applyBorder="1" applyAlignment="1">
      <alignment horizontal="center" vertical="center"/>
    </xf>
    <xf numFmtId="0" fontId="18" fillId="0" borderId="0" xfId="0" applyFont="1" applyBorder="1"/>
    <xf numFmtId="164" fontId="18" fillId="0" borderId="0" xfId="41" applyNumberFormat="1" applyFont="1" applyBorder="1"/>
    <xf numFmtId="10" fontId="18" fillId="0" borderId="0" xfId="33" applyNumberFormat="1" applyFont="1" applyAlignment="1">
      <alignment horizontal="center" vertical="center"/>
    </xf>
    <xf numFmtId="0" fontId="18" fillId="0" borderId="0" xfId="33" applyNumberFormat="1" applyFont="1" applyAlignment="1">
      <alignment horizontal="center" vertical="center"/>
    </xf>
    <xf numFmtId="0" fontId="17" fillId="34" borderId="0" xfId="0" applyFont="1" applyFill="1" applyBorder="1" applyAlignment="1">
      <alignment vertical="center"/>
    </xf>
    <xf numFmtId="164" fontId="17" fillId="34" borderId="0" xfId="41" applyNumberFormat="1" applyFont="1" applyFill="1" applyBorder="1" applyAlignment="1">
      <alignment vertical="center"/>
    </xf>
    <xf numFmtId="10" fontId="17" fillId="34" borderId="0" xfId="33" applyNumberFormat="1" applyFont="1" applyFill="1" applyAlignment="1">
      <alignment horizontal="center" vertical="center"/>
    </xf>
    <xf numFmtId="0" fontId="20" fillId="32" borderId="0" xfId="0" applyFont="1" applyFill="1" applyBorder="1"/>
    <xf numFmtId="164" fontId="20" fillId="32" borderId="0" xfId="41" applyNumberFormat="1" applyFont="1" applyFill="1" applyBorder="1"/>
    <xf numFmtId="0" fontId="20" fillId="32" borderId="0" xfId="0" applyFont="1" applyFill="1"/>
    <xf numFmtId="0" fontId="21" fillId="36" borderId="0" xfId="0" applyFont="1" applyFill="1" applyAlignment="1">
      <alignment vertical="center"/>
    </xf>
    <xf numFmtId="0" fontId="19" fillId="35" borderId="0" xfId="33" applyNumberFormat="1" applyFont="1" applyFill="1" applyAlignment="1">
      <alignment horizontal="center" vertical="center"/>
    </xf>
    <xf numFmtId="0" fontId="16" fillId="32" borderId="13" xfId="0" applyFont="1" applyFill="1" applyBorder="1" applyAlignment="1">
      <alignment horizontal="center"/>
    </xf>
    <xf numFmtId="0" fontId="16" fillId="32" borderId="14" xfId="0" applyFont="1" applyFill="1" applyBorder="1" applyAlignment="1">
      <alignment horizontal="center"/>
    </xf>
    <xf numFmtId="0" fontId="16" fillId="32" borderId="12" xfId="0" applyFont="1" applyFill="1" applyBorder="1" applyAlignment="1">
      <alignment horizontal="center" vertical="center"/>
    </xf>
    <xf numFmtId="0" fontId="16" fillId="32" borderId="13" xfId="0" applyFont="1" applyFill="1" applyBorder="1" applyAlignment="1">
      <alignment horizontal="center" vertical="center"/>
    </xf>
    <xf numFmtId="0" fontId="16" fillId="32" borderId="14" xfId="0" applyFont="1" applyFill="1" applyBorder="1" applyAlignment="1">
      <alignment horizontal="center" vertical="center"/>
    </xf>
    <xf numFmtId="0" fontId="16" fillId="37" borderId="15" xfId="0" applyFont="1" applyFill="1" applyBorder="1"/>
    <xf numFmtId="164" fontId="17" fillId="38" borderId="0" xfId="41" applyNumberFormat="1" applyFont="1" applyFill="1" applyBorder="1"/>
    <xf numFmtId="164" fontId="20" fillId="37" borderId="0" xfId="41" applyNumberFormat="1" applyFont="1" applyFill="1" applyBorder="1"/>
    <xf numFmtId="0" fontId="16" fillId="32" borderId="16" xfId="0" applyFont="1" applyFill="1" applyBorder="1" applyAlignment="1">
      <alignment horizontal="center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41" builtinId="3"/>
    <cellStyle name="Neutral" xfId="31" builtinId="28" customBuiltin="1"/>
    <cellStyle name="Normal" xfId="0" builtinId="0"/>
    <cellStyle name="Notas" xfId="32" builtinId="10" customBuiltin="1"/>
    <cellStyle name="Porcentaje" xfId="33" builtinId="5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2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171450</xdr:rowOff>
    </xdr:from>
    <xdr:to>
      <xdr:col>2</xdr:col>
      <xdr:colOff>196381</xdr:colOff>
      <xdr:row>0</xdr:row>
      <xdr:rowOff>464083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71450"/>
          <a:ext cx="1920406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8"/>
  <sheetViews>
    <sheetView showGridLines="0" tabSelected="1" workbookViewId="0">
      <selection activeCell="F21" sqref="F21"/>
    </sheetView>
  </sheetViews>
  <sheetFormatPr baseColWidth="10" defaultRowHeight="15" x14ac:dyDescent="0.25"/>
  <cols>
    <col min="1" max="1" width="20.5703125" bestFit="1" customWidth="1"/>
    <col min="2" max="21" width="6.5703125" customWidth="1"/>
    <col min="22" max="59" width="12.5703125" customWidth="1"/>
  </cols>
  <sheetData>
    <row r="1" spans="1:59" ht="46.5" customHeight="1" x14ac:dyDescent="0.25"/>
    <row r="2" spans="1:59" ht="15" customHeight="1" x14ac:dyDescent="0.25">
      <c r="A2" s="16" t="s">
        <v>16</v>
      </c>
    </row>
    <row r="3" spans="1:59" ht="15" customHeight="1" x14ac:dyDescent="0.25"/>
    <row r="4" spans="1:59" x14ac:dyDescent="0.25">
      <c r="A4" s="26" t="s">
        <v>57</v>
      </c>
      <c r="B4" s="18" t="s">
        <v>54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  <c r="V4" s="20" t="s">
        <v>16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2"/>
      <c r="AO4" s="20" t="s">
        <v>55</v>
      </c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</row>
    <row r="5" spans="1:59" x14ac:dyDescent="0.25">
      <c r="A5" s="26"/>
      <c r="B5" s="1">
        <v>2006</v>
      </c>
      <c r="C5" s="1">
        <v>2007</v>
      </c>
      <c r="D5" s="1">
        <v>2008</v>
      </c>
      <c r="E5" s="1">
        <v>2009</v>
      </c>
      <c r="F5" s="1">
        <v>2010</v>
      </c>
      <c r="G5" s="1">
        <v>2011</v>
      </c>
      <c r="H5" s="1">
        <v>2012</v>
      </c>
      <c r="I5" s="1">
        <v>2013</v>
      </c>
      <c r="J5" s="1">
        <v>2014</v>
      </c>
      <c r="K5" s="1">
        <v>2015</v>
      </c>
      <c r="L5" s="1">
        <v>2016</v>
      </c>
      <c r="M5" s="1">
        <v>2017</v>
      </c>
      <c r="N5" s="1">
        <v>2018</v>
      </c>
      <c r="O5" s="1">
        <v>2019</v>
      </c>
      <c r="P5" s="1">
        <v>2020</v>
      </c>
      <c r="Q5" s="1">
        <v>2021</v>
      </c>
      <c r="R5" s="1">
        <v>2022</v>
      </c>
      <c r="S5" s="1">
        <v>2023</v>
      </c>
      <c r="T5" s="1">
        <v>2024</v>
      </c>
      <c r="U5" s="23">
        <v>2025</v>
      </c>
      <c r="V5" s="2" t="s">
        <v>0</v>
      </c>
      <c r="W5" s="3" t="s">
        <v>1</v>
      </c>
      <c r="X5" s="3" t="s">
        <v>2</v>
      </c>
      <c r="Y5" s="4" t="s">
        <v>3</v>
      </c>
      <c r="Z5" s="3" t="s">
        <v>4</v>
      </c>
      <c r="AA5" s="3" t="s">
        <v>5</v>
      </c>
      <c r="AB5" s="3" t="s">
        <v>6</v>
      </c>
      <c r="AC5" s="3" t="s">
        <v>7</v>
      </c>
      <c r="AD5" s="3" t="s">
        <v>8</v>
      </c>
      <c r="AE5" s="3" t="s">
        <v>9</v>
      </c>
      <c r="AF5" s="3" t="s">
        <v>10</v>
      </c>
      <c r="AG5" s="3" t="s">
        <v>13</v>
      </c>
      <c r="AH5" s="3" t="s">
        <v>14</v>
      </c>
      <c r="AI5" s="3" t="s">
        <v>15</v>
      </c>
      <c r="AJ5" s="3" t="s">
        <v>17</v>
      </c>
      <c r="AK5" s="3" t="s">
        <v>18</v>
      </c>
      <c r="AL5" s="3" t="s">
        <v>19</v>
      </c>
      <c r="AM5" s="3" t="s">
        <v>20</v>
      </c>
      <c r="AN5" s="5" t="s">
        <v>21</v>
      </c>
      <c r="AO5" s="2" t="s">
        <v>11</v>
      </c>
      <c r="AP5" s="3" t="s">
        <v>1</v>
      </c>
      <c r="AQ5" s="3" t="s">
        <v>12</v>
      </c>
      <c r="AR5" s="4" t="s">
        <v>3</v>
      </c>
      <c r="AS5" s="3" t="s">
        <v>4</v>
      </c>
      <c r="AT5" s="3" t="s">
        <v>5</v>
      </c>
      <c r="AU5" s="3" t="s">
        <v>6</v>
      </c>
      <c r="AV5" s="3" t="s">
        <v>7</v>
      </c>
      <c r="AW5" s="3" t="s">
        <v>8</v>
      </c>
      <c r="AX5" s="3" t="s">
        <v>9</v>
      </c>
      <c r="AY5" s="3" t="s">
        <v>10</v>
      </c>
      <c r="AZ5" s="3" t="s">
        <v>13</v>
      </c>
      <c r="BA5" s="3" t="s">
        <v>14</v>
      </c>
      <c r="BB5" s="3" t="s">
        <v>15</v>
      </c>
      <c r="BC5" s="3" t="s">
        <v>17</v>
      </c>
      <c r="BD5" s="3" t="s">
        <v>18</v>
      </c>
      <c r="BE5" s="3" t="s">
        <v>19</v>
      </c>
      <c r="BF5" s="3" t="s">
        <v>20</v>
      </c>
      <c r="BG5" s="5" t="s">
        <v>21</v>
      </c>
    </row>
    <row r="6" spans="1:59" x14ac:dyDescent="0.25">
      <c r="A6" s="6" t="s">
        <v>22</v>
      </c>
      <c r="B6" s="7">
        <v>1549</v>
      </c>
      <c r="C6" s="7">
        <v>1927</v>
      </c>
      <c r="D6" s="7">
        <v>2137</v>
      </c>
      <c r="E6" s="7">
        <v>2121</v>
      </c>
      <c r="F6" s="7">
        <v>2132</v>
      </c>
      <c r="G6" s="7">
        <v>2438</v>
      </c>
      <c r="H6" s="7">
        <v>3278</v>
      </c>
      <c r="I6" s="7">
        <v>2310</v>
      </c>
      <c r="J6" s="7">
        <v>2280</v>
      </c>
      <c r="K6" s="7">
        <v>2525</v>
      </c>
      <c r="L6" s="7">
        <v>2459</v>
      </c>
      <c r="M6" s="7">
        <v>3328</v>
      </c>
      <c r="N6" s="7">
        <v>3355</v>
      </c>
      <c r="O6" s="7">
        <v>2817</v>
      </c>
      <c r="P6" s="7">
        <v>2457</v>
      </c>
      <c r="Q6" s="7">
        <v>2343</v>
      </c>
      <c r="R6" s="7">
        <v>2116</v>
      </c>
      <c r="S6" s="7">
        <v>2262</v>
      </c>
      <c r="T6" s="7">
        <v>2043</v>
      </c>
      <c r="U6" s="7">
        <v>1684</v>
      </c>
      <c r="V6" s="8">
        <f t="shared" ref="V6:V30" si="0">(C6/B6)-1</f>
        <v>0.24402840542285342</v>
      </c>
      <c r="W6" s="8">
        <f t="shared" ref="W6:W30" si="1">(D6/C6)-1</f>
        <v>0.10897768552153608</v>
      </c>
      <c r="X6" s="8">
        <f t="shared" ref="X6:X30" si="2">(E6/D6)-1</f>
        <v>-7.4871314927468235E-3</v>
      </c>
      <c r="Y6" s="8">
        <f t="shared" ref="Y6:Y30" si="3">(F6/E6)-1</f>
        <v>5.1862329090051063E-3</v>
      </c>
      <c r="Z6" s="8">
        <f t="shared" ref="Z6:Z30" si="4">(G6/F6)-1</f>
        <v>0.1435272045028142</v>
      </c>
      <c r="AA6" s="8">
        <f t="shared" ref="AA6:AA30" si="5">(H6/G6)-1</f>
        <v>0.34454470877768673</v>
      </c>
      <c r="AB6" s="8">
        <f t="shared" ref="AB6:AB30" si="6">(I6/H6)-1</f>
        <v>-0.29530201342281881</v>
      </c>
      <c r="AC6" s="8">
        <f t="shared" ref="AC6:AC30" si="7">(J6/I6)-1</f>
        <v>-1.2987012987012991E-2</v>
      </c>
      <c r="AD6" s="8">
        <f t="shared" ref="AD6:AD30" si="8">(K6/J6)-1</f>
        <v>0.10745614035087714</v>
      </c>
      <c r="AE6" s="8">
        <f t="shared" ref="AE6:AE30" si="9">(L6/K6)-1</f>
        <v>-2.6138613861386162E-2</v>
      </c>
      <c r="AF6" s="8">
        <f t="shared" ref="AF6:AF30" si="10">(M6/L6)-1</f>
        <v>0.35339568930459531</v>
      </c>
      <c r="AG6" s="8">
        <f t="shared" ref="AG6:AG30" si="11">(N6/M6)-1</f>
        <v>8.1129807692308376E-3</v>
      </c>
      <c r="AH6" s="8">
        <f t="shared" ref="AH6:AH30" si="12">(O6/N6)-1</f>
        <v>-0.16035767511177346</v>
      </c>
      <c r="AI6" s="8">
        <f t="shared" ref="AI6:AI30" si="13">(P6/O6)-1</f>
        <v>-0.12779552715654952</v>
      </c>
      <c r="AJ6" s="8">
        <f t="shared" ref="AJ6:AJ30" si="14">(Q6/P6)-1</f>
        <v>-4.6398046398046344E-2</v>
      </c>
      <c r="AK6" s="8">
        <f t="shared" ref="AK6:AK30" si="15">(R6/Q6)-1</f>
        <v>-9.6884336320956055E-2</v>
      </c>
      <c r="AL6" s="8">
        <f t="shared" ref="AL6:AL30" si="16">(S6/R6)-1</f>
        <v>6.8998109640831862E-2</v>
      </c>
      <c r="AM6" s="8">
        <f t="shared" ref="AM6:AN30" si="17">(T6/S6)-1</f>
        <v>-9.6816976127320986E-2</v>
      </c>
      <c r="AN6" s="8">
        <f t="shared" si="17"/>
        <v>-0.17572197748409202</v>
      </c>
      <c r="AO6" s="9">
        <f>_xlfn.RANK.EQ(V6,V$6:V$37,1)</f>
        <v>27</v>
      </c>
      <c r="AP6" s="9">
        <f t="shared" ref="AP6:AP37" si="18">_xlfn.RANK.EQ(W6,W$6:W$37,1)</f>
        <v>22</v>
      </c>
      <c r="AQ6" s="9">
        <f t="shared" ref="AQ6:AQ37" si="19">_xlfn.RANK.EQ(X6,X$6:X$37,1)</f>
        <v>14</v>
      </c>
      <c r="AR6" s="9">
        <f t="shared" ref="AR6:AR37" si="20">_xlfn.RANK.EQ(Y6,Y$6:Y$37,1)</f>
        <v>11</v>
      </c>
      <c r="AS6" s="9">
        <f t="shared" ref="AS6:AS37" si="21">_xlfn.RANK.EQ(Z6,Z$6:Z$37,1)</f>
        <v>25</v>
      </c>
      <c r="AT6" s="9">
        <f t="shared" ref="AT6:AT37" si="22">_xlfn.RANK.EQ(AA6,AA$6:AA$37,1)</f>
        <v>30</v>
      </c>
      <c r="AU6" s="9">
        <f t="shared" ref="AU6:AU37" si="23">_xlfn.RANK.EQ(AB6,AB$6:AB$37,1)</f>
        <v>2</v>
      </c>
      <c r="AV6" s="9">
        <f t="shared" ref="AV6:AV37" si="24">_xlfn.RANK.EQ(AC6,AC$6:AC$37,1)</f>
        <v>26</v>
      </c>
      <c r="AW6" s="9">
        <f t="shared" ref="AW6:AW37" si="25">_xlfn.RANK.EQ(AD6,AD$6:AD$37,1)</f>
        <v>28</v>
      </c>
      <c r="AX6" s="9">
        <f t="shared" ref="AX6:AX37" si="26">_xlfn.RANK.EQ(AE6,AE$6:AE$37,1)</f>
        <v>23</v>
      </c>
      <c r="AY6" s="9">
        <f t="shared" ref="AY6:AY37" si="27">_xlfn.RANK.EQ(AF6,AF$6:AF$37,1)</f>
        <v>32</v>
      </c>
      <c r="AZ6" s="9">
        <f t="shared" ref="AZ6:AZ37" si="28">_xlfn.RANK.EQ(AG6,AG$6:AG$37,1)</f>
        <v>23</v>
      </c>
      <c r="BA6" s="9">
        <f t="shared" ref="BA6:BA37" si="29">_xlfn.RANK.EQ(AH6,AH$6:AH$37,1)</f>
        <v>5</v>
      </c>
      <c r="BB6" s="9">
        <f t="shared" ref="BB6:BB37" si="30">_xlfn.RANK.EQ(AI6,AI$6:AI$37,1)</f>
        <v>22</v>
      </c>
      <c r="BC6" s="9">
        <f t="shared" ref="BC6:BG37" si="31">_xlfn.RANK.EQ(AJ6,AJ$6:AJ$37,1)</f>
        <v>17</v>
      </c>
      <c r="BD6" s="9">
        <f t="shared" si="31"/>
        <v>10</v>
      </c>
      <c r="BE6" s="9">
        <f t="shared" si="31"/>
        <v>29</v>
      </c>
      <c r="BF6" s="9">
        <f t="shared" si="31"/>
        <v>25</v>
      </c>
      <c r="BG6" s="9">
        <f t="shared" si="31"/>
        <v>16</v>
      </c>
    </row>
    <row r="7" spans="1:59" x14ac:dyDescent="0.25">
      <c r="A7" s="6" t="s">
        <v>23</v>
      </c>
      <c r="B7" s="7">
        <v>11451</v>
      </c>
      <c r="C7" s="7">
        <v>12906</v>
      </c>
      <c r="D7" s="7">
        <v>13201</v>
      </c>
      <c r="E7" s="7">
        <v>13470</v>
      </c>
      <c r="F7" s="7">
        <v>13358</v>
      </c>
      <c r="G7" s="7">
        <v>16455</v>
      </c>
      <c r="H7" s="7">
        <v>17183</v>
      </c>
      <c r="I7" s="7">
        <v>16103</v>
      </c>
      <c r="J7" s="7">
        <v>14148</v>
      </c>
      <c r="K7" s="7">
        <v>12655</v>
      </c>
      <c r="L7" s="7">
        <v>10884</v>
      </c>
      <c r="M7" s="7">
        <v>8745</v>
      </c>
      <c r="N7" s="7">
        <v>6914</v>
      </c>
      <c r="O7" s="7">
        <v>5559</v>
      </c>
      <c r="P7" s="7">
        <v>3610</v>
      </c>
      <c r="Q7" s="7">
        <v>3043</v>
      </c>
      <c r="R7" s="7">
        <v>3270</v>
      </c>
      <c r="S7" s="7">
        <v>3215</v>
      </c>
      <c r="T7" s="7">
        <v>2455</v>
      </c>
      <c r="U7" s="7">
        <v>1673</v>
      </c>
      <c r="V7" s="8">
        <f t="shared" si="0"/>
        <v>0.1270631385905161</v>
      </c>
      <c r="W7" s="8">
        <f t="shared" si="1"/>
        <v>2.2857585619091791E-2</v>
      </c>
      <c r="X7" s="8">
        <f t="shared" si="2"/>
        <v>2.0377244148170659E-2</v>
      </c>
      <c r="Y7" s="8">
        <f t="shared" si="3"/>
        <v>-8.3147735708982706E-3</v>
      </c>
      <c r="Z7" s="8">
        <f t="shared" si="4"/>
        <v>0.2318460847432251</v>
      </c>
      <c r="AA7" s="8">
        <f t="shared" si="5"/>
        <v>4.4241871771498076E-2</v>
      </c>
      <c r="AB7" s="8">
        <f t="shared" si="6"/>
        <v>-6.2852819647325808E-2</v>
      </c>
      <c r="AC7" s="8">
        <f t="shared" si="7"/>
        <v>-0.12140594920201209</v>
      </c>
      <c r="AD7" s="8">
        <f t="shared" si="8"/>
        <v>-0.10552728300819902</v>
      </c>
      <c r="AE7" s="8">
        <f t="shared" si="9"/>
        <v>-0.13994468589490316</v>
      </c>
      <c r="AF7" s="8">
        <f t="shared" si="10"/>
        <v>-0.19652701212789414</v>
      </c>
      <c r="AG7" s="8">
        <f t="shared" si="11"/>
        <v>-0.20937678673527726</v>
      </c>
      <c r="AH7" s="8">
        <f t="shared" si="12"/>
        <v>-0.19597917269308651</v>
      </c>
      <c r="AI7" s="8">
        <f t="shared" si="13"/>
        <v>-0.35060262637164963</v>
      </c>
      <c r="AJ7" s="8">
        <f t="shared" si="14"/>
        <v>-0.15706371191135737</v>
      </c>
      <c r="AK7" s="8">
        <f t="shared" si="15"/>
        <v>7.4597436740059253E-2</v>
      </c>
      <c r="AL7" s="8">
        <f t="shared" si="16"/>
        <v>-1.6819571865443472E-2</v>
      </c>
      <c r="AM7" s="8">
        <f t="shared" si="17"/>
        <v>-0.23639191290824257</v>
      </c>
      <c r="AN7" s="8">
        <f t="shared" si="17"/>
        <v>-0.31853360488798366</v>
      </c>
      <c r="AO7" s="9">
        <f t="shared" ref="AO7:AO37" si="32">_xlfn.RANK.EQ(V7,V$6:V$37,1)</f>
        <v>25</v>
      </c>
      <c r="AP7" s="9">
        <f t="shared" si="18"/>
        <v>18</v>
      </c>
      <c r="AQ7" s="9">
        <f t="shared" si="19"/>
        <v>15</v>
      </c>
      <c r="AR7" s="9">
        <f t="shared" si="20"/>
        <v>10</v>
      </c>
      <c r="AS7" s="9">
        <f t="shared" si="21"/>
        <v>27</v>
      </c>
      <c r="AT7" s="9">
        <f t="shared" si="22"/>
        <v>18</v>
      </c>
      <c r="AU7" s="9">
        <f t="shared" si="23"/>
        <v>12</v>
      </c>
      <c r="AV7" s="9">
        <f t="shared" si="24"/>
        <v>16</v>
      </c>
      <c r="AW7" s="9">
        <f t="shared" si="25"/>
        <v>13</v>
      </c>
      <c r="AX7" s="9">
        <f t="shared" si="26"/>
        <v>14</v>
      </c>
      <c r="AY7" s="9">
        <f t="shared" si="27"/>
        <v>5</v>
      </c>
      <c r="AZ7" s="9">
        <f t="shared" si="28"/>
        <v>6</v>
      </c>
      <c r="BA7" s="9">
        <f t="shared" si="29"/>
        <v>2</v>
      </c>
      <c r="BB7" s="9">
        <f t="shared" si="30"/>
        <v>8</v>
      </c>
      <c r="BC7" s="9">
        <f t="shared" si="31"/>
        <v>9</v>
      </c>
      <c r="BD7" s="9">
        <f t="shared" si="31"/>
        <v>21</v>
      </c>
      <c r="BE7" s="9">
        <f t="shared" si="31"/>
        <v>22</v>
      </c>
      <c r="BF7" s="9">
        <f t="shared" si="31"/>
        <v>11</v>
      </c>
      <c r="BG7" s="9">
        <f t="shared" si="31"/>
        <v>5</v>
      </c>
    </row>
    <row r="8" spans="1:59" x14ac:dyDescent="0.25">
      <c r="A8" s="6" t="s">
        <v>24</v>
      </c>
      <c r="B8" s="7">
        <v>2077</v>
      </c>
      <c r="C8" s="7">
        <v>2331</v>
      </c>
      <c r="D8" s="7">
        <v>2139</v>
      </c>
      <c r="E8" s="7">
        <v>1593</v>
      </c>
      <c r="F8" s="7">
        <v>1670</v>
      </c>
      <c r="G8" s="7">
        <v>2124</v>
      </c>
      <c r="H8" s="7">
        <v>2440</v>
      </c>
      <c r="I8" s="7">
        <v>2856</v>
      </c>
      <c r="J8" s="7">
        <v>2386</v>
      </c>
      <c r="K8" s="7">
        <v>2469</v>
      </c>
      <c r="L8" s="7">
        <v>2869</v>
      </c>
      <c r="M8" s="7">
        <v>2885</v>
      </c>
      <c r="N8" s="7">
        <v>2394</v>
      </c>
      <c r="O8" s="7">
        <v>2013</v>
      </c>
      <c r="P8" s="7">
        <v>1155</v>
      </c>
      <c r="Q8" s="7">
        <v>1098</v>
      </c>
      <c r="R8" s="7">
        <v>1287</v>
      </c>
      <c r="S8" s="7">
        <v>1023</v>
      </c>
      <c r="T8" s="7">
        <v>1015</v>
      </c>
      <c r="U8" s="7">
        <v>888</v>
      </c>
      <c r="V8" s="8">
        <f t="shared" si="0"/>
        <v>0.12229176697159372</v>
      </c>
      <c r="W8" s="8">
        <f t="shared" si="1"/>
        <v>-8.2368082368082352E-2</v>
      </c>
      <c r="X8" s="8">
        <f t="shared" si="2"/>
        <v>-0.25525946704067326</v>
      </c>
      <c r="Y8" s="8">
        <f t="shared" si="3"/>
        <v>4.8336472065285685E-2</v>
      </c>
      <c r="Z8" s="8">
        <f t="shared" si="4"/>
        <v>0.27185628742514978</v>
      </c>
      <c r="AA8" s="8">
        <f t="shared" si="5"/>
        <v>0.1487758945386064</v>
      </c>
      <c r="AB8" s="8">
        <f t="shared" si="6"/>
        <v>0.17049180327868863</v>
      </c>
      <c r="AC8" s="8">
        <f t="shared" si="7"/>
        <v>-0.16456582633053218</v>
      </c>
      <c r="AD8" s="8">
        <f t="shared" si="8"/>
        <v>3.4786253143336054E-2</v>
      </c>
      <c r="AE8" s="8">
        <f t="shared" si="9"/>
        <v>0.16200891049007704</v>
      </c>
      <c r="AF8" s="8">
        <f t="shared" si="10"/>
        <v>5.5768560474032114E-3</v>
      </c>
      <c r="AG8" s="8">
        <f t="shared" si="11"/>
        <v>-0.17019064124783367</v>
      </c>
      <c r="AH8" s="8">
        <f t="shared" si="12"/>
        <v>-0.15914786967418548</v>
      </c>
      <c r="AI8" s="8">
        <f t="shared" si="13"/>
        <v>-0.42622950819672134</v>
      </c>
      <c r="AJ8" s="8">
        <f t="shared" si="14"/>
        <v>-4.9350649350649367E-2</v>
      </c>
      <c r="AK8" s="8">
        <f t="shared" si="15"/>
        <v>0.17213114754098369</v>
      </c>
      <c r="AL8" s="8">
        <f t="shared" si="16"/>
        <v>-0.20512820512820518</v>
      </c>
      <c r="AM8" s="8">
        <f t="shared" si="17"/>
        <v>-7.82013685239491E-3</v>
      </c>
      <c r="AN8" s="8">
        <f t="shared" si="17"/>
        <v>-0.12512315270935959</v>
      </c>
      <c r="AO8" s="9">
        <f t="shared" si="32"/>
        <v>24</v>
      </c>
      <c r="AP8" s="9">
        <f t="shared" si="18"/>
        <v>14</v>
      </c>
      <c r="AQ8" s="9">
        <f t="shared" si="19"/>
        <v>5</v>
      </c>
      <c r="AR8" s="9">
        <f t="shared" si="20"/>
        <v>16</v>
      </c>
      <c r="AS8" s="9">
        <f t="shared" si="21"/>
        <v>29</v>
      </c>
      <c r="AT8" s="9">
        <f t="shared" si="22"/>
        <v>23</v>
      </c>
      <c r="AU8" s="9">
        <f t="shared" si="23"/>
        <v>25</v>
      </c>
      <c r="AV8" s="9">
        <f t="shared" si="24"/>
        <v>12</v>
      </c>
      <c r="AW8" s="9">
        <f t="shared" si="25"/>
        <v>21</v>
      </c>
      <c r="AX8" s="9">
        <f t="shared" si="26"/>
        <v>27</v>
      </c>
      <c r="AY8" s="9">
        <f t="shared" si="27"/>
        <v>16</v>
      </c>
      <c r="AZ8" s="9">
        <f t="shared" si="28"/>
        <v>8</v>
      </c>
      <c r="BA8" s="9">
        <f t="shared" si="29"/>
        <v>6</v>
      </c>
      <c r="BB8" s="9">
        <f t="shared" si="30"/>
        <v>4</v>
      </c>
      <c r="BC8" s="9">
        <f t="shared" si="31"/>
        <v>16</v>
      </c>
      <c r="BD8" s="9">
        <f t="shared" si="31"/>
        <v>27</v>
      </c>
      <c r="BE8" s="9">
        <f t="shared" si="31"/>
        <v>7</v>
      </c>
      <c r="BF8" s="9">
        <f t="shared" si="31"/>
        <v>30</v>
      </c>
      <c r="BG8" s="9">
        <f t="shared" si="31"/>
        <v>22</v>
      </c>
    </row>
    <row r="9" spans="1:59" x14ac:dyDescent="0.25">
      <c r="A9" s="6" t="s">
        <v>25</v>
      </c>
      <c r="B9" s="7">
        <v>124</v>
      </c>
      <c r="C9" s="7">
        <v>108</v>
      </c>
      <c r="D9" s="7">
        <v>94</v>
      </c>
      <c r="E9" s="7">
        <v>157</v>
      </c>
      <c r="F9" s="7">
        <v>175</v>
      </c>
      <c r="G9" s="7">
        <v>109</v>
      </c>
      <c r="H9" s="7">
        <v>71</v>
      </c>
      <c r="I9" s="7">
        <v>171</v>
      </c>
      <c r="J9" s="7">
        <v>133</v>
      </c>
      <c r="K9" s="7">
        <v>123</v>
      </c>
      <c r="L9" s="7">
        <v>80</v>
      </c>
      <c r="M9" s="7">
        <v>103</v>
      </c>
      <c r="N9" s="7">
        <v>134</v>
      </c>
      <c r="O9" s="7">
        <v>129</v>
      </c>
      <c r="P9" s="7">
        <v>171</v>
      </c>
      <c r="Q9" s="7">
        <v>344</v>
      </c>
      <c r="R9" s="7">
        <v>1324</v>
      </c>
      <c r="S9" s="7">
        <v>1137</v>
      </c>
      <c r="T9" s="7">
        <v>515</v>
      </c>
      <c r="U9" s="7">
        <v>115</v>
      </c>
      <c r="V9" s="8">
        <f t="shared" si="0"/>
        <v>-0.12903225806451613</v>
      </c>
      <c r="W9" s="8">
        <f t="shared" si="1"/>
        <v>-0.12962962962962965</v>
      </c>
      <c r="X9" s="8">
        <f t="shared" si="2"/>
        <v>0.67021276595744683</v>
      </c>
      <c r="Y9" s="8">
        <f t="shared" si="3"/>
        <v>0.11464968152866239</v>
      </c>
      <c r="Z9" s="8">
        <f t="shared" si="4"/>
        <v>-0.37714285714285711</v>
      </c>
      <c r="AA9" s="8">
        <f t="shared" si="5"/>
        <v>-0.34862385321100919</v>
      </c>
      <c r="AB9" s="8">
        <f t="shared" si="6"/>
        <v>1.408450704225352</v>
      </c>
      <c r="AC9" s="8">
        <f t="shared" si="7"/>
        <v>-0.22222222222222221</v>
      </c>
      <c r="AD9" s="8">
        <f t="shared" si="8"/>
        <v>-7.5187969924812026E-2</v>
      </c>
      <c r="AE9" s="8">
        <f t="shared" si="9"/>
        <v>-0.34959349593495936</v>
      </c>
      <c r="AF9" s="8">
        <f t="shared" si="10"/>
        <v>0.28750000000000009</v>
      </c>
      <c r="AG9" s="8">
        <f t="shared" si="11"/>
        <v>0.30097087378640786</v>
      </c>
      <c r="AH9" s="8">
        <f t="shared" si="12"/>
        <v>-3.7313432835820892E-2</v>
      </c>
      <c r="AI9" s="8">
        <f t="shared" si="13"/>
        <v>0.32558139534883712</v>
      </c>
      <c r="AJ9" s="8">
        <f t="shared" si="14"/>
        <v>1.0116959064327484</v>
      </c>
      <c r="AK9" s="8">
        <f t="shared" si="15"/>
        <v>2.8488372093023258</v>
      </c>
      <c r="AL9" s="8">
        <f t="shared" si="16"/>
        <v>-0.14123867069486407</v>
      </c>
      <c r="AM9" s="8">
        <f t="shared" si="17"/>
        <v>-0.54705364995602457</v>
      </c>
      <c r="AN9" s="8">
        <f t="shared" si="17"/>
        <v>-0.77669902912621358</v>
      </c>
      <c r="AO9" s="9">
        <f t="shared" si="32"/>
        <v>4</v>
      </c>
      <c r="AP9" s="9">
        <f t="shared" si="18"/>
        <v>11</v>
      </c>
      <c r="AQ9" s="9">
        <f t="shared" si="19"/>
        <v>32</v>
      </c>
      <c r="AR9" s="9">
        <f t="shared" si="20"/>
        <v>20</v>
      </c>
      <c r="AS9" s="9">
        <f t="shared" si="21"/>
        <v>1</v>
      </c>
      <c r="AT9" s="9">
        <f t="shared" si="22"/>
        <v>1</v>
      </c>
      <c r="AU9" s="9">
        <f t="shared" si="23"/>
        <v>32</v>
      </c>
      <c r="AV9" s="9">
        <f t="shared" si="24"/>
        <v>6</v>
      </c>
      <c r="AW9" s="9">
        <f t="shared" si="25"/>
        <v>16</v>
      </c>
      <c r="AX9" s="9">
        <f t="shared" si="26"/>
        <v>4</v>
      </c>
      <c r="AY9" s="9">
        <f t="shared" si="27"/>
        <v>26</v>
      </c>
      <c r="AZ9" s="9">
        <f t="shared" si="28"/>
        <v>31</v>
      </c>
      <c r="BA9" s="9">
        <f t="shared" si="29"/>
        <v>17</v>
      </c>
      <c r="BB9" s="9">
        <f t="shared" si="30"/>
        <v>29</v>
      </c>
      <c r="BC9" s="9">
        <f t="shared" si="31"/>
        <v>32</v>
      </c>
      <c r="BD9" s="9">
        <f t="shared" si="31"/>
        <v>32</v>
      </c>
      <c r="BE9" s="9">
        <f t="shared" si="31"/>
        <v>11</v>
      </c>
      <c r="BF9" s="9">
        <f t="shared" si="31"/>
        <v>1</v>
      </c>
      <c r="BG9" s="9">
        <f t="shared" si="31"/>
        <v>1</v>
      </c>
    </row>
    <row r="10" spans="1:59" x14ac:dyDescent="0.25">
      <c r="A10" s="6" t="s">
        <v>26</v>
      </c>
      <c r="B10" s="7">
        <v>1959</v>
      </c>
      <c r="C10" s="7">
        <v>2028</v>
      </c>
      <c r="D10" s="7">
        <v>1814</v>
      </c>
      <c r="E10" s="7">
        <v>722</v>
      </c>
      <c r="F10" s="7">
        <v>867</v>
      </c>
      <c r="G10" s="7">
        <v>1126</v>
      </c>
      <c r="H10" s="7">
        <v>1475</v>
      </c>
      <c r="I10" s="7">
        <v>1843</v>
      </c>
      <c r="J10" s="7">
        <v>1746</v>
      </c>
      <c r="K10" s="7">
        <v>1874</v>
      </c>
      <c r="L10" s="7">
        <v>1615</v>
      </c>
      <c r="M10" s="7">
        <v>1318</v>
      </c>
      <c r="N10" s="7">
        <v>939</v>
      </c>
      <c r="O10" s="7">
        <v>773</v>
      </c>
      <c r="P10" s="7">
        <v>225</v>
      </c>
      <c r="Q10" s="7">
        <v>157</v>
      </c>
      <c r="R10" s="7">
        <v>177</v>
      </c>
      <c r="S10" s="7">
        <v>170</v>
      </c>
      <c r="T10" s="7">
        <v>131</v>
      </c>
      <c r="U10" s="7">
        <v>101</v>
      </c>
      <c r="V10" s="8">
        <f t="shared" si="0"/>
        <v>3.5222052067381382E-2</v>
      </c>
      <c r="W10" s="8">
        <f t="shared" si="1"/>
        <v>-0.10552268244575935</v>
      </c>
      <c r="X10" s="8">
        <f t="shared" si="2"/>
        <v>-0.60198456449834614</v>
      </c>
      <c r="Y10" s="8">
        <f t="shared" si="3"/>
        <v>0.20083102493074789</v>
      </c>
      <c r="Z10" s="8">
        <f t="shared" si="4"/>
        <v>0.29873125720876592</v>
      </c>
      <c r="AA10" s="8">
        <f t="shared" si="5"/>
        <v>0.3099467140319716</v>
      </c>
      <c r="AB10" s="8">
        <f t="shared" si="6"/>
        <v>0.24949152542372888</v>
      </c>
      <c r="AC10" s="8">
        <f t="shared" si="7"/>
        <v>-5.2631578947368474E-2</v>
      </c>
      <c r="AD10" s="8">
        <f t="shared" si="8"/>
        <v>7.3310423825887705E-2</v>
      </c>
      <c r="AE10" s="8">
        <f t="shared" si="9"/>
        <v>-0.13820704375667026</v>
      </c>
      <c r="AF10" s="8">
        <f t="shared" si="10"/>
        <v>-0.1839009287925697</v>
      </c>
      <c r="AG10" s="8">
        <f t="shared" si="11"/>
        <v>-0.28755690440060699</v>
      </c>
      <c r="AH10" s="8">
        <f t="shared" si="12"/>
        <v>-0.17678381256656017</v>
      </c>
      <c r="AI10" s="8">
        <f t="shared" si="13"/>
        <v>-0.70892626131953429</v>
      </c>
      <c r="AJ10" s="8">
        <f t="shared" si="14"/>
        <v>-0.30222222222222217</v>
      </c>
      <c r="AK10" s="8">
        <f t="shared" si="15"/>
        <v>0.12738853503184711</v>
      </c>
      <c r="AL10" s="8">
        <f t="shared" si="16"/>
        <v>-3.9548022598870025E-2</v>
      </c>
      <c r="AM10" s="8">
        <f t="shared" si="17"/>
        <v>-0.22941176470588232</v>
      </c>
      <c r="AN10" s="8">
        <f t="shared" si="17"/>
        <v>-0.22900763358778631</v>
      </c>
      <c r="AO10" s="9">
        <f t="shared" si="32"/>
        <v>16</v>
      </c>
      <c r="AP10" s="9">
        <f t="shared" si="18"/>
        <v>13</v>
      </c>
      <c r="AQ10" s="9">
        <f t="shared" si="19"/>
        <v>1</v>
      </c>
      <c r="AR10" s="9">
        <f t="shared" si="20"/>
        <v>27</v>
      </c>
      <c r="AS10" s="9">
        <f t="shared" si="21"/>
        <v>30</v>
      </c>
      <c r="AT10" s="9">
        <f t="shared" si="22"/>
        <v>28</v>
      </c>
      <c r="AU10" s="9">
        <f t="shared" si="23"/>
        <v>28</v>
      </c>
      <c r="AV10" s="9">
        <f t="shared" si="24"/>
        <v>21</v>
      </c>
      <c r="AW10" s="9">
        <f t="shared" si="25"/>
        <v>25</v>
      </c>
      <c r="AX10" s="9">
        <f t="shared" si="26"/>
        <v>15</v>
      </c>
      <c r="AY10" s="9">
        <f t="shared" si="27"/>
        <v>6</v>
      </c>
      <c r="AZ10" s="9">
        <f t="shared" si="28"/>
        <v>4</v>
      </c>
      <c r="BA10" s="9">
        <f t="shared" si="29"/>
        <v>4</v>
      </c>
      <c r="BB10" s="9">
        <f t="shared" si="30"/>
        <v>2</v>
      </c>
      <c r="BC10" s="9">
        <f t="shared" si="31"/>
        <v>4</v>
      </c>
      <c r="BD10" s="9">
        <f t="shared" si="31"/>
        <v>25</v>
      </c>
      <c r="BE10" s="9">
        <f t="shared" si="31"/>
        <v>18</v>
      </c>
      <c r="BF10" s="9">
        <f t="shared" si="31"/>
        <v>12</v>
      </c>
      <c r="BG10" s="9">
        <f t="shared" si="31"/>
        <v>9</v>
      </c>
    </row>
    <row r="11" spans="1:59" x14ac:dyDescent="0.25">
      <c r="A11" s="6" t="s">
        <v>27</v>
      </c>
      <c r="B11" s="7">
        <v>6813</v>
      </c>
      <c r="C11" s="7">
        <v>5187</v>
      </c>
      <c r="D11" s="7">
        <v>4019</v>
      </c>
      <c r="E11" s="7">
        <v>3590</v>
      </c>
      <c r="F11" s="7">
        <v>3483</v>
      </c>
      <c r="G11" s="7">
        <v>3413</v>
      </c>
      <c r="H11" s="7">
        <v>3273</v>
      </c>
      <c r="I11" s="7">
        <v>3181</v>
      </c>
      <c r="J11" s="7">
        <v>2760</v>
      </c>
      <c r="K11" s="7">
        <v>3075</v>
      </c>
      <c r="L11" s="7">
        <v>2816</v>
      </c>
      <c r="M11" s="7">
        <v>3682</v>
      </c>
      <c r="N11" s="7">
        <v>3132</v>
      </c>
      <c r="O11" s="7">
        <v>3110</v>
      </c>
      <c r="P11" s="7">
        <v>2158</v>
      </c>
      <c r="Q11" s="7">
        <v>2576</v>
      </c>
      <c r="R11" s="7">
        <v>2562</v>
      </c>
      <c r="S11" s="7">
        <v>2681</v>
      </c>
      <c r="T11" s="7">
        <v>2192</v>
      </c>
      <c r="U11" s="7">
        <v>1627</v>
      </c>
      <c r="V11" s="8">
        <f t="shared" si="0"/>
        <v>-0.2386613826508146</v>
      </c>
      <c r="W11" s="8">
        <f t="shared" si="1"/>
        <v>-0.22517833044148838</v>
      </c>
      <c r="X11" s="8">
        <f t="shared" si="2"/>
        <v>-0.10674297088828066</v>
      </c>
      <c r="Y11" s="8">
        <f t="shared" si="3"/>
        <v>-2.9805013927576618E-2</v>
      </c>
      <c r="Z11" s="8">
        <f t="shared" si="4"/>
        <v>-2.0097616996841761E-2</v>
      </c>
      <c r="AA11" s="8">
        <f t="shared" si="5"/>
        <v>-4.1019630823322606E-2</v>
      </c>
      <c r="AB11" s="8">
        <f t="shared" si="6"/>
        <v>-2.8108768713718257E-2</v>
      </c>
      <c r="AC11" s="8">
        <f t="shared" si="7"/>
        <v>-0.13234831813894998</v>
      </c>
      <c r="AD11" s="8">
        <f t="shared" si="8"/>
        <v>0.11413043478260865</v>
      </c>
      <c r="AE11" s="8">
        <f t="shared" si="9"/>
        <v>-8.4227642276422765E-2</v>
      </c>
      <c r="AF11" s="8">
        <f t="shared" si="10"/>
        <v>0.30752840909090917</v>
      </c>
      <c r="AG11" s="8">
        <f t="shared" si="11"/>
        <v>-0.14937533948940795</v>
      </c>
      <c r="AH11" s="8">
        <f t="shared" si="12"/>
        <v>-7.0242656449552854E-3</v>
      </c>
      <c r="AI11" s="8">
        <f t="shared" si="13"/>
        <v>-0.30610932475884245</v>
      </c>
      <c r="AJ11" s="8">
        <f t="shared" si="14"/>
        <v>0.19369786839666348</v>
      </c>
      <c r="AK11" s="8">
        <f t="shared" si="15"/>
        <v>-5.4347826086956763E-3</v>
      </c>
      <c r="AL11" s="8">
        <f t="shared" si="16"/>
        <v>4.644808743169393E-2</v>
      </c>
      <c r="AM11" s="8">
        <f t="shared" si="17"/>
        <v>-0.18239462886982472</v>
      </c>
      <c r="AN11" s="8">
        <f t="shared" si="17"/>
        <v>-0.25775547445255476</v>
      </c>
      <c r="AO11" s="9">
        <f t="shared" si="32"/>
        <v>2</v>
      </c>
      <c r="AP11" s="9">
        <f t="shared" si="18"/>
        <v>5</v>
      </c>
      <c r="AQ11" s="9">
        <f t="shared" si="19"/>
        <v>8</v>
      </c>
      <c r="AR11" s="9">
        <f t="shared" si="20"/>
        <v>8</v>
      </c>
      <c r="AS11" s="9">
        <f t="shared" si="21"/>
        <v>14</v>
      </c>
      <c r="AT11" s="9">
        <f t="shared" si="22"/>
        <v>15</v>
      </c>
      <c r="AU11" s="9">
        <f t="shared" si="23"/>
        <v>15</v>
      </c>
      <c r="AV11" s="9">
        <f t="shared" si="24"/>
        <v>15</v>
      </c>
      <c r="AW11" s="9">
        <f t="shared" si="25"/>
        <v>29</v>
      </c>
      <c r="AX11" s="9">
        <f t="shared" si="26"/>
        <v>17</v>
      </c>
      <c r="AY11" s="9">
        <f t="shared" si="27"/>
        <v>27</v>
      </c>
      <c r="AZ11" s="9">
        <f t="shared" si="28"/>
        <v>12</v>
      </c>
      <c r="BA11" s="9">
        <f t="shared" si="29"/>
        <v>19</v>
      </c>
      <c r="BB11" s="9">
        <f t="shared" si="30"/>
        <v>10</v>
      </c>
      <c r="BC11" s="9">
        <f t="shared" si="31"/>
        <v>29</v>
      </c>
      <c r="BD11" s="9">
        <f t="shared" si="31"/>
        <v>17</v>
      </c>
      <c r="BE11" s="9">
        <f t="shared" si="31"/>
        <v>27</v>
      </c>
      <c r="BF11" s="9">
        <f t="shared" si="31"/>
        <v>16</v>
      </c>
      <c r="BG11" s="9">
        <f t="shared" si="31"/>
        <v>6</v>
      </c>
    </row>
    <row r="12" spans="1:59" x14ac:dyDescent="0.25">
      <c r="A12" s="6" t="s">
        <v>28</v>
      </c>
      <c r="B12" s="7">
        <v>5131</v>
      </c>
      <c r="C12" s="7">
        <v>5694</v>
      </c>
      <c r="D12" s="7">
        <v>6389</v>
      </c>
      <c r="E12" s="7">
        <v>7455</v>
      </c>
      <c r="F12" s="7">
        <v>7967</v>
      </c>
      <c r="G12" s="7">
        <v>8027</v>
      </c>
      <c r="H12" s="7">
        <v>7292</v>
      </c>
      <c r="I12" s="7">
        <v>6798</v>
      </c>
      <c r="J12" s="7">
        <v>5361</v>
      </c>
      <c r="K12" s="7">
        <v>5561</v>
      </c>
      <c r="L12" s="7">
        <v>6285</v>
      </c>
      <c r="M12" s="7">
        <v>6629</v>
      </c>
      <c r="N12" s="7">
        <v>7557</v>
      </c>
      <c r="O12" s="7">
        <v>6837</v>
      </c>
      <c r="P12" s="7">
        <v>4172</v>
      </c>
      <c r="Q12" s="7">
        <v>3680</v>
      </c>
      <c r="R12" s="7">
        <v>3293</v>
      </c>
      <c r="S12" s="7">
        <v>3433</v>
      </c>
      <c r="T12" s="7">
        <v>3236</v>
      </c>
      <c r="U12" s="7">
        <v>2592</v>
      </c>
      <c r="V12" s="8">
        <f t="shared" si="0"/>
        <v>0.10972519976612749</v>
      </c>
      <c r="W12" s="8">
        <f t="shared" si="1"/>
        <v>0.12205830698981379</v>
      </c>
      <c r="X12" s="8">
        <f t="shared" si="2"/>
        <v>0.16684927218657064</v>
      </c>
      <c r="Y12" s="8">
        <f t="shared" si="3"/>
        <v>6.8678739101274422E-2</v>
      </c>
      <c r="Z12" s="8">
        <f t="shared" si="4"/>
        <v>7.5310656457889813E-3</v>
      </c>
      <c r="AA12" s="8">
        <f t="shared" si="5"/>
        <v>-9.1565964868568606E-2</v>
      </c>
      <c r="AB12" s="8">
        <f t="shared" si="6"/>
        <v>-6.7745474492594604E-2</v>
      </c>
      <c r="AC12" s="8">
        <f t="shared" si="7"/>
        <v>-0.2113857016769638</v>
      </c>
      <c r="AD12" s="8">
        <f t="shared" si="8"/>
        <v>3.7306472673008795E-2</v>
      </c>
      <c r="AE12" s="8">
        <f t="shared" si="9"/>
        <v>0.13019241143679205</v>
      </c>
      <c r="AF12" s="8">
        <f t="shared" si="10"/>
        <v>5.4733492442323062E-2</v>
      </c>
      <c r="AG12" s="8">
        <f t="shared" si="11"/>
        <v>0.13999094886106511</v>
      </c>
      <c r="AH12" s="8">
        <f t="shared" si="12"/>
        <v>-9.5275903136165185E-2</v>
      </c>
      <c r="AI12" s="8">
        <f t="shared" si="13"/>
        <v>-0.38979084393739949</v>
      </c>
      <c r="AJ12" s="8">
        <f t="shared" si="14"/>
        <v>-0.11792905081495686</v>
      </c>
      <c r="AK12" s="8">
        <f t="shared" si="15"/>
        <v>-0.10516304347826089</v>
      </c>
      <c r="AL12" s="8">
        <f t="shared" si="16"/>
        <v>4.2514424536896467E-2</v>
      </c>
      <c r="AM12" s="8">
        <f t="shared" si="17"/>
        <v>-5.7384212059423234E-2</v>
      </c>
      <c r="AN12" s="8">
        <f t="shared" si="17"/>
        <v>-0.19901112484548822</v>
      </c>
      <c r="AO12" s="9">
        <f t="shared" si="32"/>
        <v>22</v>
      </c>
      <c r="AP12" s="9">
        <f t="shared" si="18"/>
        <v>24</v>
      </c>
      <c r="AQ12" s="9">
        <f t="shared" si="19"/>
        <v>24</v>
      </c>
      <c r="AR12" s="9">
        <f t="shared" si="20"/>
        <v>18</v>
      </c>
      <c r="AS12" s="9">
        <f t="shared" si="21"/>
        <v>18</v>
      </c>
      <c r="AT12" s="9">
        <f t="shared" si="22"/>
        <v>9</v>
      </c>
      <c r="AU12" s="9">
        <f t="shared" si="23"/>
        <v>10</v>
      </c>
      <c r="AV12" s="9">
        <f t="shared" si="24"/>
        <v>7</v>
      </c>
      <c r="AW12" s="9">
        <f t="shared" si="25"/>
        <v>23</v>
      </c>
      <c r="AX12" s="9">
        <f t="shared" si="26"/>
        <v>26</v>
      </c>
      <c r="AY12" s="9">
        <f t="shared" si="27"/>
        <v>18</v>
      </c>
      <c r="AZ12" s="9">
        <f t="shared" si="28"/>
        <v>29</v>
      </c>
      <c r="BA12" s="9">
        <f t="shared" si="29"/>
        <v>12</v>
      </c>
      <c r="BB12" s="9">
        <f t="shared" si="30"/>
        <v>6</v>
      </c>
      <c r="BC12" s="9">
        <f t="shared" si="31"/>
        <v>11</v>
      </c>
      <c r="BD12" s="9">
        <f t="shared" si="31"/>
        <v>9</v>
      </c>
      <c r="BE12" s="9">
        <f t="shared" si="31"/>
        <v>26</v>
      </c>
      <c r="BF12" s="9">
        <f t="shared" si="31"/>
        <v>27</v>
      </c>
      <c r="BG12" s="9">
        <f t="shared" si="31"/>
        <v>14</v>
      </c>
    </row>
    <row r="13" spans="1:59" x14ac:dyDescent="0.25">
      <c r="A13" s="6" t="s">
        <v>29</v>
      </c>
      <c r="B13" s="7">
        <v>3859</v>
      </c>
      <c r="C13" s="7">
        <v>4144</v>
      </c>
      <c r="D13" s="7">
        <v>6084</v>
      </c>
      <c r="E13" s="7">
        <v>7351</v>
      </c>
      <c r="F13" s="7">
        <v>6985</v>
      </c>
      <c r="G13" s="7">
        <v>5681</v>
      </c>
      <c r="H13" s="7">
        <v>5418</v>
      </c>
      <c r="I13" s="7">
        <v>4863</v>
      </c>
      <c r="J13" s="7">
        <v>4913</v>
      </c>
      <c r="K13" s="7">
        <v>3841</v>
      </c>
      <c r="L13" s="7">
        <v>2577</v>
      </c>
      <c r="M13" s="7">
        <v>2304</v>
      </c>
      <c r="N13" s="7">
        <v>1791</v>
      </c>
      <c r="O13" s="7">
        <v>1829</v>
      </c>
      <c r="P13" s="7">
        <v>1909</v>
      </c>
      <c r="Q13" s="7">
        <v>2019</v>
      </c>
      <c r="R13" s="7">
        <v>1896</v>
      </c>
      <c r="S13" s="7">
        <v>1616</v>
      </c>
      <c r="T13" s="7">
        <v>1137</v>
      </c>
      <c r="U13" s="7">
        <v>950</v>
      </c>
      <c r="V13" s="8">
        <f t="shared" si="0"/>
        <v>7.3853329878206697E-2</v>
      </c>
      <c r="W13" s="8">
        <f t="shared" si="1"/>
        <v>0.46814671814671804</v>
      </c>
      <c r="X13" s="8">
        <f t="shared" si="2"/>
        <v>0.20825115055884291</v>
      </c>
      <c r="Y13" s="8">
        <f t="shared" si="3"/>
        <v>-4.9789144334104196E-2</v>
      </c>
      <c r="Z13" s="8">
        <f t="shared" si="4"/>
        <v>-0.18668575518969222</v>
      </c>
      <c r="AA13" s="8">
        <f t="shared" si="5"/>
        <v>-4.6294666431966225E-2</v>
      </c>
      <c r="AB13" s="8">
        <f t="shared" si="6"/>
        <v>-0.10243632336655595</v>
      </c>
      <c r="AC13" s="8">
        <f t="shared" si="7"/>
        <v>1.0281719103434117E-2</v>
      </c>
      <c r="AD13" s="8">
        <f t="shared" si="8"/>
        <v>-0.21819662120903727</v>
      </c>
      <c r="AE13" s="8">
        <f t="shared" si="9"/>
        <v>-0.32908096849778701</v>
      </c>
      <c r="AF13" s="8">
        <f t="shared" si="10"/>
        <v>-0.10593713620488943</v>
      </c>
      <c r="AG13" s="8">
        <f t="shared" si="11"/>
        <v>-0.22265625</v>
      </c>
      <c r="AH13" s="8">
        <f t="shared" si="12"/>
        <v>2.1217197096593976E-2</v>
      </c>
      <c r="AI13" s="8">
        <f t="shared" si="13"/>
        <v>4.3739748496446129E-2</v>
      </c>
      <c r="AJ13" s="8">
        <f t="shared" si="14"/>
        <v>5.7621791513881693E-2</v>
      </c>
      <c r="AK13" s="8">
        <f t="shared" si="15"/>
        <v>-6.0921248142644879E-2</v>
      </c>
      <c r="AL13" s="8">
        <f t="shared" si="16"/>
        <v>-0.14767932489451474</v>
      </c>
      <c r="AM13" s="8">
        <f t="shared" si="17"/>
        <v>-0.2964108910891089</v>
      </c>
      <c r="AN13" s="8">
        <f t="shared" si="17"/>
        <v>-0.16446789797713279</v>
      </c>
      <c r="AO13" s="9">
        <f t="shared" si="32"/>
        <v>18</v>
      </c>
      <c r="AP13" s="9">
        <f t="shared" si="18"/>
        <v>31</v>
      </c>
      <c r="AQ13" s="9">
        <f t="shared" si="19"/>
        <v>26</v>
      </c>
      <c r="AR13" s="9">
        <f t="shared" si="20"/>
        <v>7</v>
      </c>
      <c r="AS13" s="9">
        <f t="shared" si="21"/>
        <v>3</v>
      </c>
      <c r="AT13" s="9">
        <f t="shared" si="22"/>
        <v>13</v>
      </c>
      <c r="AU13" s="9">
        <f t="shared" si="23"/>
        <v>6</v>
      </c>
      <c r="AV13" s="9">
        <f t="shared" si="24"/>
        <v>27</v>
      </c>
      <c r="AW13" s="9">
        <f t="shared" si="25"/>
        <v>7</v>
      </c>
      <c r="AX13" s="9">
        <f t="shared" si="26"/>
        <v>5</v>
      </c>
      <c r="AY13" s="9">
        <f t="shared" si="27"/>
        <v>12</v>
      </c>
      <c r="AZ13" s="9">
        <f t="shared" si="28"/>
        <v>5</v>
      </c>
      <c r="BA13" s="9">
        <f t="shared" si="29"/>
        <v>21</v>
      </c>
      <c r="BB13" s="9">
        <f t="shared" si="30"/>
        <v>26</v>
      </c>
      <c r="BC13" s="9">
        <f t="shared" si="31"/>
        <v>23</v>
      </c>
      <c r="BD13" s="9">
        <f t="shared" si="31"/>
        <v>12</v>
      </c>
      <c r="BE13" s="9">
        <f t="shared" si="31"/>
        <v>10</v>
      </c>
      <c r="BF13" s="9">
        <f t="shared" si="31"/>
        <v>7</v>
      </c>
      <c r="BG13" s="9">
        <f t="shared" si="31"/>
        <v>19</v>
      </c>
    </row>
    <row r="14" spans="1:59" x14ac:dyDescent="0.25">
      <c r="A14" s="6" t="s">
        <v>30</v>
      </c>
      <c r="B14" s="7">
        <v>673</v>
      </c>
      <c r="C14" s="7">
        <v>886</v>
      </c>
      <c r="D14" s="7">
        <v>751</v>
      </c>
      <c r="E14" s="7">
        <v>866</v>
      </c>
      <c r="F14" s="7">
        <v>1100</v>
      </c>
      <c r="G14" s="7">
        <v>1392</v>
      </c>
      <c r="H14" s="7">
        <v>1960</v>
      </c>
      <c r="I14" s="7">
        <v>1553</v>
      </c>
      <c r="J14" s="7">
        <v>1243</v>
      </c>
      <c r="K14" s="7">
        <v>1321</v>
      </c>
      <c r="L14" s="7">
        <v>2845</v>
      </c>
      <c r="M14" s="7">
        <v>2328</v>
      </c>
      <c r="N14" s="7">
        <v>2370</v>
      </c>
      <c r="O14" s="7">
        <v>2184</v>
      </c>
      <c r="P14" s="7">
        <v>1791</v>
      </c>
      <c r="Q14" s="7">
        <v>1734</v>
      </c>
      <c r="R14" s="7">
        <v>1411</v>
      </c>
      <c r="S14" s="7">
        <v>958</v>
      </c>
      <c r="T14" s="7">
        <v>788</v>
      </c>
      <c r="U14" s="7">
        <v>728</v>
      </c>
      <c r="V14" s="8">
        <f t="shared" si="0"/>
        <v>0.31649331352154531</v>
      </c>
      <c r="W14" s="8">
        <f t="shared" si="1"/>
        <v>-0.15237020316027083</v>
      </c>
      <c r="X14" s="8">
        <f t="shared" si="2"/>
        <v>0.15312916111850861</v>
      </c>
      <c r="Y14" s="8">
        <f t="shared" si="3"/>
        <v>0.27020785219399546</v>
      </c>
      <c r="Z14" s="8">
        <f t="shared" si="4"/>
        <v>0.26545454545454539</v>
      </c>
      <c r="AA14" s="8">
        <f t="shared" si="5"/>
        <v>0.40804597701149414</v>
      </c>
      <c r="AB14" s="8">
        <f t="shared" si="6"/>
        <v>-0.20765306122448979</v>
      </c>
      <c r="AC14" s="8">
        <f t="shared" si="7"/>
        <v>-0.19961365099806827</v>
      </c>
      <c r="AD14" s="8">
        <f t="shared" si="8"/>
        <v>6.2751407884151345E-2</v>
      </c>
      <c r="AE14" s="8">
        <f t="shared" si="9"/>
        <v>1.1536714610143832</v>
      </c>
      <c r="AF14" s="8">
        <f t="shared" si="10"/>
        <v>-0.18172231985940246</v>
      </c>
      <c r="AG14" s="8">
        <f t="shared" si="11"/>
        <v>1.8041237113401998E-2</v>
      </c>
      <c r="AH14" s="8">
        <f t="shared" si="12"/>
        <v>-7.8481012658227822E-2</v>
      </c>
      <c r="AI14" s="8">
        <f t="shared" si="13"/>
        <v>-0.17994505494505497</v>
      </c>
      <c r="AJ14" s="8">
        <f t="shared" si="14"/>
        <v>-3.1825795644891075E-2</v>
      </c>
      <c r="AK14" s="8">
        <f t="shared" si="15"/>
        <v>-0.18627450980392157</v>
      </c>
      <c r="AL14" s="8">
        <f t="shared" si="16"/>
        <v>-0.32104890148830612</v>
      </c>
      <c r="AM14" s="8">
        <f t="shared" si="17"/>
        <v>-0.17745302713987476</v>
      </c>
      <c r="AN14" s="8">
        <f t="shared" si="17"/>
        <v>-7.6142131979695438E-2</v>
      </c>
      <c r="AO14" s="9">
        <f t="shared" si="32"/>
        <v>28</v>
      </c>
      <c r="AP14" s="9">
        <f t="shared" si="18"/>
        <v>10</v>
      </c>
      <c r="AQ14" s="9">
        <f t="shared" si="19"/>
        <v>23</v>
      </c>
      <c r="AR14" s="9">
        <f t="shared" si="20"/>
        <v>28</v>
      </c>
      <c r="AS14" s="9">
        <f t="shared" si="21"/>
        <v>28</v>
      </c>
      <c r="AT14" s="9">
        <f t="shared" si="22"/>
        <v>31</v>
      </c>
      <c r="AU14" s="9">
        <f t="shared" si="23"/>
        <v>4</v>
      </c>
      <c r="AV14" s="9">
        <f t="shared" si="24"/>
        <v>9</v>
      </c>
      <c r="AW14" s="9">
        <f t="shared" si="25"/>
        <v>24</v>
      </c>
      <c r="AX14" s="9">
        <f t="shared" si="26"/>
        <v>31</v>
      </c>
      <c r="AY14" s="9">
        <f t="shared" si="27"/>
        <v>7</v>
      </c>
      <c r="AZ14" s="9">
        <f t="shared" si="28"/>
        <v>25</v>
      </c>
      <c r="BA14" s="9">
        <f t="shared" si="29"/>
        <v>14</v>
      </c>
      <c r="BB14" s="9">
        <f t="shared" si="30"/>
        <v>19</v>
      </c>
      <c r="BC14" s="9">
        <f t="shared" si="31"/>
        <v>18</v>
      </c>
      <c r="BD14" s="9">
        <f t="shared" si="31"/>
        <v>3</v>
      </c>
      <c r="BE14" s="9">
        <f t="shared" si="31"/>
        <v>3</v>
      </c>
      <c r="BF14" s="9">
        <f t="shared" si="31"/>
        <v>17</v>
      </c>
      <c r="BG14" s="9">
        <f t="shared" si="31"/>
        <v>25</v>
      </c>
    </row>
    <row r="15" spans="1:59" x14ac:dyDescent="0.25">
      <c r="A15" s="6" t="s">
        <v>31</v>
      </c>
      <c r="B15" s="7">
        <v>31</v>
      </c>
      <c r="C15" s="7">
        <v>125</v>
      </c>
      <c r="D15" s="7">
        <v>1306</v>
      </c>
      <c r="E15" s="7">
        <v>982</v>
      </c>
      <c r="F15" s="7">
        <v>3243</v>
      </c>
      <c r="G15" s="7">
        <v>3863</v>
      </c>
      <c r="H15" s="7">
        <v>3243</v>
      </c>
      <c r="I15" s="7">
        <v>3160</v>
      </c>
      <c r="J15" s="7">
        <v>3051</v>
      </c>
      <c r="K15" s="7">
        <v>2671</v>
      </c>
      <c r="L15" s="7">
        <v>2811</v>
      </c>
      <c r="M15" s="7">
        <v>3319</v>
      </c>
      <c r="N15" s="7">
        <v>3121</v>
      </c>
      <c r="O15" s="7">
        <v>3144</v>
      </c>
      <c r="P15" s="7">
        <v>2862</v>
      </c>
      <c r="Q15" s="7">
        <v>2280</v>
      </c>
      <c r="R15" s="7">
        <v>1761</v>
      </c>
      <c r="S15" s="7">
        <v>809</v>
      </c>
      <c r="T15" s="7">
        <v>430</v>
      </c>
      <c r="U15" s="7">
        <v>371</v>
      </c>
      <c r="V15" s="8">
        <f t="shared" si="0"/>
        <v>3.032258064516129</v>
      </c>
      <c r="W15" s="8">
        <f t="shared" si="1"/>
        <v>9.4480000000000004</v>
      </c>
      <c r="X15" s="8">
        <f t="shared" si="2"/>
        <v>-0.24808575803981625</v>
      </c>
      <c r="Y15" s="8">
        <f t="shared" si="3"/>
        <v>2.3024439918533606</v>
      </c>
      <c r="Z15" s="8">
        <f t="shared" si="4"/>
        <v>0.19118100524205972</v>
      </c>
      <c r="AA15" s="8">
        <f t="shared" si="5"/>
        <v>-0.16049702303908875</v>
      </c>
      <c r="AB15" s="8">
        <f t="shared" si="6"/>
        <v>-2.5593586185630568E-2</v>
      </c>
      <c r="AC15" s="8">
        <f t="shared" si="7"/>
        <v>-3.4493670886075911E-2</v>
      </c>
      <c r="AD15" s="8">
        <f t="shared" si="8"/>
        <v>-0.12454932808915109</v>
      </c>
      <c r="AE15" s="8">
        <f t="shared" si="9"/>
        <v>5.2414825907899587E-2</v>
      </c>
      <c r="AF15" s="8">
        <f t="shared" si="10"/>
        <v>0.18071860547847751</v>
      </c>
      <c r="AG15" s="8">
        <f t="shared" si="11"/>
        <v>-5.9656523049111176E-2</v>
      </c>
      <c r="AH15" s="8">
        <f t="shared" si="12"/>
        <v>7.3694328740787629E-3</v>
      </c>
      <c r="AI15" s="8">
        <f t="shared" si="13"/>
        <v>-8.9694656488549573E-2</v>
      </c>
      <c r="AJ15" s="8">
        <f t="shared" si="14"/>
        <v>-0.20335429769392033</v>
      </c>
      <c r="AK15" s="8">
        <f t="shared" si="15"/>
        <v>-0.22763157894736841</v>
      </c>
      <c r="AL15" s="8">
        <f t="shared" si="16"/>
        <v>-0.54060193072118112</v>
      </c>
      <c r="AM15" s="8">
        <f t="shared" si="17"/>
        <v>-0.46847960444993819</v>
      </c>
      <c r="AN15" s="8">
        <f t="shared" si="17"/>
        <v>-0.13720930232558137</v>
      </c>
      <c r="AO15" s="9">
        <f t="shared" si="32"/>
        <v>32</v>
      </c>
      <c r="AP15" s="9">
        <f t="shared" si="18"/>
        <v>32</v>
      </c>
      <c r="AQ15" s="9">
        <f t="shared" si="19"/>
        <v>6</v>
      </c>
      <c r="AR15" s="9">
        <f t="shared" si="20"/>
        <v>32</v>
      </c>
      <c r="AS15" s="9">
        <f t="shared" si="21"/>
        <v>26</v>
      </c>
      <c r="AT15" s="9">
        <f t="shared" si="22"/>
        <v>3</v>
      </c>
      <c r="AU15" s="9">
        <f t="shared" si="23"/>
        <v>17</v>
      </c>
      <c r="AV15" s="9">
        <f t="shared" si="24"/>
        <v>24</v>
      </c>
      <c r="AW15" s="9">
        <f t="shared" si="25"/>
        <v>12</v>
      </c>
      <c r="AX15" s="9">
        <f t="shared" si="26"/>
        <v>24</v>
      </c>
      <c r="AY15" s="9">
        <f t="shared" si="27"/>
        <v>23</v>
      </c>
      <c r="AZ15" s="9">
        <f t="shared" si="28"/>
        <v>16</v>
      </c>
      <c r="BA15" s="9">
        <f t="shared" si="29"/>
        <v>20</v>
      </c>
      <c r="BB15" s="9">
        <f t="shared" si="30"/>
        <v>24</v>
      </c>
      <c r="BC15" s="9">
        <f t="shared" si="31"/>
        <v>6</v>
      </c>
      <c r="BD15" s="9">
        <f t="shared" si="31"/>
        <v>1</v>
      </c>
      <c r="BE15" s="9">
        <f t="shared" si="31"/>
        <v>2</v>
      </c>
      <c r="BF15" s="9">
        <f t="shared" si="31"/>
        <v>2</v>
      </c>
      <c r="BG15" s="9">
        <f t="shared" si="31"/>
        <v>21</v>
      </c>
    </row>
    <row r="16" spans="1:59" x14ac:dyDescent="0.25">
      <c r="A16" s="6" t="s">
        <v>32</v>
      </c>
      <c r="B16" s="7">
        <v>3892</v>
      </c>
      <c r="C16" s="7">
        <v>3595</v>
      </c>
      <c r="D16" s="7">
        <v>4181</v>
      </c>
      <c r="E16" s="7">
        <v>4077</v>
      </c>
      <c r="F16" s="7">
        <v>4182</v>
      </c>
      <c r="G16" s="7">
        <v>3802</v>
      </c>
      <c r="H16" s="7">
        <v>4394</v>
      </c>
      <c r="I16" s="7">
        <v>6343</v>
      </c>
      <c r="J16" s="7">
        <v>7146</v>
      </c>
      <c r="K16" s="7">
        <v>4411</v>
      </c>
      <c r="L16" s="7">
        <v>3998</v>
      </c>
      <c r="M16" s="7">
        <v>3355</v>
      </c>
      <c r="N16" s="7">
        <v>2847</v>
      </c>
      <c r="O16" s="7">
        <v>4858</v>
      </c>
      <c r="P16" s="7">
        <v>4192</v>
      </c>
      <c r="Q16" s="7">
        <v>4375</v>
      </c>
      <c r="R16" s="7">
        <v>4159</v>
      </c>
      <c r="S16" s="7">
        <v>3573</v>
      </c>
      <c r="T16" s="7">
        <v>3138</v>
      </c>
      <c r="U16" s="7">
        <v>2886</v>
      </c>
      <c r="V16" s="8">
        <f t="shared" si="0"/>
        <v>-7.6310380267214817E-2</v>
      </c>
      <c r="W16" s="8">
        <f t="shared" si="1"/>
        <v>0.16300417246175236</v>
      </c>
      <c r="X16" s="8">
        <f t="shared" si="2"/>
        <v>-2.4874431954078013E-2</v>
      </c>
      <c r="Y16" s="8">
        <f t="shared" si="3"/>
        <v>2.5754231052244281E-2</v>
      </c>
      <c r="Z16" s="8">
        <f t="shared" si="4"/>
        <v>-9.0865614538498285E-2</v>
      </c>
      <c r="AA16" s="8">
        <f t="shared" si="5"/>
        <v>0.15570752235665442</v>
      </c>
      <c r="AB16" s="8">
        <f t="shared" si="6"/>
        <v>0.44355939918070098</v>
      </c>
      <c r="AC16" s="8">
        <f t="shared" si="7"/>
        <v>0.12659624783225598</v>
      </c>
      <c r="AD16" s="8">
        <f t="shared" si="8"/>
        <v>-0.38273159809683743</v>
      </c>
      <c r="AE16" s="8">
        <f t="shared" si="9"/>
        <v>-9.3629562457492654E-2</v>
      </c>
      <c r="AF16" s="8">
        <f t="shared" si="10"/>
        <v>-0.16083041520760377</v>
      </c>
      <c r="AG16" s="8">
        <f t="shared" si="11"/>
        <v>-0.15141579731743671</v>
      </c>
      <c r="AH16" s="8">
        <f t="shared" si="12"/>
        <v>0.70635756937126803</v>
      </c>
      <c r="AI16" s="8">
        <f t="shared" si="13"/>
        <v>-0.13709345409633589</v>
      </c>
      <c r="AJ16" s="8">
        <f t="shared" si="14"/>
        <v>4.3654580152671763E-2</v>
      </c>
      <c r="AK16" s="8">
        <f t="shared" si="15"/>
        <v>-4.9371428571428622E-2</v>
      </c>
      <c r="AL16" s="8">
        <f t="shared" si="16"/>
        <v>-0.14089925462851649</v>
      </c>
      <c r="AM16" s="8">
        <f t="shared" si="17"/>
        <v>-0.12174643157010911</v>
      </c>
      <c r="AN16" s="8">
        <f t="shared" si="17"/>
        <v>-8.0305927342256167E-2</v>
      </c>
      <c r="AO16" s="9">
        <f t="shared" si="32"/>
        <v>7</v>
      </c>
      <c r="AP16" s="9">
        <f t="shared" si="18"/>
        <v>26</v>
      </c>
      <c r="AQ16" s="9">
        <f t="shared" si="19"/>
        <v>12</v>
      </c>
      <c r="AR16" s="9">
        <f t="shared" si="20"/>
        <v>15</v>
      </c>
      <c r="AS16" s="9">
        <f t="shared" si="21"/>
        <v>7</v>
      </c>
      <c r="AT16" s="9">
        <f t="shared" si="22"/>
        <v>24</v>
      </c>
      <c r="AU16" s="9">
        <f t="shared" si="23"/>
        <v>31</v>
      </c>
      <c r="AV16" s="9">
        <f t="shared" si="24"/>
        <v>31</v>
      </c>
      <c r="AW16" s="9">
        <f t="shared" si="25"/>
        <v>1</v>
      </c>
      <c r="AX16" s="9">
        <f t="shared" si="26"/>
        <v>16</v>
      </c>
      <c r="AY16" s="9">
        <f t="shared" si="27"/>
        <v>8</v>
      </c>
      <c r="AZ16" s="9">
        <f t="shared" si="28"/>
        <v>10</v>
      </c>
      <c r="BA16" s="9">
        <f t="shared" si="29"/>
        <v>31</v>
      </c>
      <c r="BB16" s="9">
        <f t="shared" si="30"/>
        <v>20</v>
      </c>
      <c r="BC16" s="9">
        <f t="shared" si="31"/>
        <v>21</v>
      </c>
      <c r="BD16" s="9">
        <f t="shared" si="31"/>
        <v>14</v>
      </c>
      <c r="BE16" s="9">
        <f t="shared" si="31"/>
        <v>12</v>
      </c>
      <c r="BF16" s="9">
        <f t="shared" si="31"/>
        <v>24</v>
      </c>
      <c r="BG16" s="9">
        <f t="shared" si="31"/>
        <v>24</v>
      </c>
    </row>
    <row r="17" spans="1:59" x14ac:dyDescent="0.25">
      <c r="A17" s="6" t="s">
        <v>33</v>
      </c>
      <c r="B17" s="7">
        <v>552</v>
      </c>
      <c r="C17" s="7">
        <v>755</v>
      </c>
      <c r="D17" s="7">
        <v>886</v>
      </c>
      <c r="E17" s="7">
        <v>1005</v>
      </c>
      <c r="F17" s="7">
        <v>754</v>
      </c>
      <c r="G17" s="7">
        <v>728</v>
      </c>
      <c r="H17" s="7">
        <v>857</v>
      </c>
      <c r="I17" s="7">
        <v>848</v>
      </c>
      <c r="J17" s="7">
        <v>791</v>
      </c>
      <c r="K17" s="7">
        <v>721</v>
      </c>
      <c r="L17" s="7">
        <v>530</v>
      </c>
      <c r="M17" s="7">
        <v>449</v>
      </c>
      <c r="N17" s="7">
        <v>362</v>
      </c>
      <c r="O17" s="7">
        <v>307</v>
      </c>
      <c r="P17" s="7">
        <v>340</v>
      </c>
      <c r="Q17" s="7">
        <v>315</v>
      </c>
      <c r="R17" s="7">
        <v>348</v>
      </c>
      <c r="S17" s="7">
        <v>339</v>
      </c>
      <c r="T17" s="7">
        <v>256</v>
      </c>
      <c r="U17" s="7">
        <v>213</v>
      </c>
      <c r="V17" s="8">
        <f t="shared" si="0"/>
        <v>0.36775362318840576</v>
      </c>
      <c r="W17" s="8">
        <f t="shared" si="1"/>
        <v>0.17350993377483448</v>
      </c>
      <c r="X17" s="8">
        <f t="shared" si="2"/>
        <v>0.13431151241534978</v>
      </c>
      <c r="Y17" s="8">
        <f t="shared" si="3"/>
        <v>-0.24975124378109448</v>
      </c>
      <c r="Z17" s="8">
        <f t="shared" si="4"/>
        <v>-3.4482758620689613E-2</v>
      </c>
      <c r="AA17" s="8">
        <f t="shared" si="5"/>
        <v>0.17719780219780223</v>
      </c>
      <c r="AB17" s="8">
        <f t="shared" si="6"/>
        <v>-1.0501750291715295E-2</v>
      </c>
      <c r="AC17" s="8">
        <f t="shared" si="7"/>
        <v>-6.7216981132075526E-2</v>
      </c>
      <c r="AD17" s="8">
        <f t="shared" si="8"/>
        <v>-8.8495575221238965E-2</v>
      </c>
      <c r="AE17" s="8">
        <f t="shared" si="9"/>
        <v>-0.26490984743411927</v>
      </c>
      <c r="AF17" s="8">
        <f t="shared" si="10"/>
        <v>-0.15283018867924525</v>
      </c>
      <c r="AG17" s="8">
        <f t="shared" si="11"/>
        <v>-0.19376391982182628</v>
      </c>
      <c r="AH17" s="8">
        <f t="shared" si="12"/>
        <v>-0.15193370165745856</v>
      </c>
      <c r="AI17" s="8">
        <f t="shared" si="13"/>
        <v>0.10749185667752448</v>
      </c>
      <c r="AJ17" s="8">
        <f t="shared" si="14"/>
        <v>-7.3529411764705843E-2</v>
      </c>
      <c r="AK17" s="8">
        <f t="shared" si="15"/>
        <v>0.10476190476190483</v>
      </c>
      <c r="AL17" s="8">
        <f t="shared" si="16"/>
        <v>-2.5862068965517238E-2</v>
      </c>
      <c r="AM17" s="8">
        <f t="shared" si="17"/>
        <v>-0.24483775811209441</v>
      </c>
      <c r="AN17" s="8">
        <f t="shared" si="17"/>
        <v>-0.16796875</v>
      </c>
      <c r="AO17" s="9">
        <f t="shared" si="32"/>
        <v>30</v>
      </c>
      <c r="AP17" s="9">
        <f t="shared" si="18"/>
        <v>27</v>
      </c>
      <c r="AQ17" s="9">
        <f t="shared" si="19"/>
        <v>21</v>
      </c>
      <c r="AR17" s="9">
        <f t="shared" si="20"/>
        <v>1</v>
      </c>
      <c r="AS17" s="9">
        <f t="shared" si="21"/>
        <v>13</v>
      </c>
      <c r="AT17" s="9">
        <f t="shared" si="22"/>
        <v>25</v>
      </c>
      <c r="AU17" s="9">
        <f t="shared" si="23"/>
        <v>18</v>
      </c>
      <c r="AV17" s="9">
        <f t="shared" si="24"/>
        <v>20</v>
      </c>
      <c r="AW17" s="9">
        <f t="shared" si="25"/>
        <v>14</v>
      </c>
      <c r="AX17" s="9">
        <f t="shared" si="26"/>
        <v>8</v>
      </c>
      <c r="AY17" s="9">
        <f t="shared" si="27"/>
        <v>9</v>
      </c>
      <c r="AZ17" s="9">
        <f t="shared" si="28"/>
        <v>7</v>
      </c>
      <c r="BA17" s="9">
        <f t="shared" si="29"/>
        <v>7</v>
      </c>
      <c r="BB17" s="9">
        <f t="shared" si="30"/>
        <v>28</v>
      </c>
      <c r="BC17" s="9">
        <f t="shared" si="31"/>
        <v>15</v>
      </c>
      <c r="BD17" s="9">
        <f t="shared" si="31"/>
        <v>24</v>
      </c>
      <c r="BE17" s="9">
        <f t="shared" si="31"/>
        <v>19</v>
      </c>
      <c r="BF17" s="9">
        <f t="shared" si="31"/>
        <v>9</v>
      </c>
      <c r="BG17" s="9">
        <f t="shared" si="31"/>
        <v>18</v>
      </c>
    </row>
    <row r="18" spans="1:59" x14ac:dyDescent="0.25">
      <c r="A18" s="6" t="s">
        <v>34</v>
      </c>
      <c r="B18" s="7">
        <v>2297</v>
      </c>
      <c r="C18" s="7">
        <v>2106</v>
      </c>
      <c r="D18" s="7">
        <v>2440</v>
      </c>
      <c r="E18" s="7">
        <v>2535</v>
      </c>
      <c r="F18" s="7">
        <v>2821</v>
      </c>
      <c r="G18" s="7">
        <v>2535</v>
      </c>
      <c r="H18" s="7">
        <v>2383</v>
      </c>
      <c r="I18" s="7">
        <v>3052</v>
      </c>
      <c r="J18" s="7">
        <v>2620</v>
      </c>
      <c r="K18" s="7">
        <v>1979</v>
      </c>
      <c r="L18" s="7">
        <v>2085</v>
      </c>
      <c r="M18" s="7">
        <v>2771</v>
      </c>
      <c r="N18" s="7">
        <v>2722</v>
      </c>
      <c r="O18" s="7">
        <v>2853</v>
      </c>
      <c r="P18" s="7">
        <v>2240</v>
      </c>
      <c r="Q18" s="7">
        <v>1413</v>
      </c>
      <c r="R18" s="7">
        <v>1437</v>
      </c>
      <c r="S18" s="7">
        <v>1341</v>
      </c>
      <c r="T18" s="7">
        <v>966</v>
      </c>
      <c r="U18" s="7">
        <v>1378</v>
      </c>
      <c r="V18" s="8">
        <f t="shared" si="0"/>
        <v>-8.3151937309534185E-2</v>
      </c>
      <c r="W18" s="8">
        <f t="shared" si="1"/>
        <v>0.15859449192782527</v>
      </c>
      <c r="X18" s="8">
        <f t="shared" si="2"/>
        <v>3.8934426229508157E-2</v>
      </c>
      <c r="Y18" s="8">
        <f t="shared" si="3"/>
        <v>0.11282051282051286</v>
      </c>
      <c r="Z18" s="8">
        <f t="shared" si="4"/>
        <v>-0.10138248847926268</v>
      </c>
      <c r="AA18" s="8">
        <f t="shared" si="5"/>
        <v>-5.9960552268244593E-2</v>
      </c>
      <c r="AB18" s="8">
        <f t="shared" si="6"/>
        <v>0.28073856483424264</v>
      </c>
      <c r="AC18" s="8">
        <f t="shared" si="7"/>
        <v>-0.14154652686762781</v>
      </c>
      <c r="AD18" s="8">
        <f t="shared" si="8"/>
        <v>-0.2446564885496183</v>
      </c>
      <c r="AE18" s="8">
        <f t="shared" si="9"/>
        <v>5.3562405255179302E-2</v>
      </c>
      <c r="AF18" s="8">
        <f t="shared" si="10"/>
        <v>0.3290167865707434</v>
      </c>
      <c r="AG18" s="8">
        <f t="shared" si="11"/>
        <v>-1.7683146878383238E-2</v>
      </c>
      <c r="AH18" s="8">
        <f t="shared" si="12"/>
        <v>4.8126377663482822E-2</v>
      </c>
      <c r="AI18" s="8">
        <f t="shared" si="13"/>
        <v>-0.21486154924640732</v>
      </c>
      <c r="AJ18" s="8">
        <f t="shared" si="14"/>
        <v>-0.36919642857142854</v>
      </c>
      <c r="AK18" s="8">
        <f t="shared" si="15"/>
        <v>1.6985138004246281E-2</v>
      </c>
      <c r="AL18" s="8">
        <f t="shared" si="16"/>
        <v>-6.6805845511482276E-2</v>
      </c>
      <c r="AM18" s="8">
        <f t="shared" si="17"/>
        <v>-0.2796420581655481</v>
      </c>
      <c r="AN18" s="8">
        <f t="shared" si="17"/>
        <v>0.42650103519668736</v>
      </c>
      <c r="AO18" s="9">
        <f t="shared" si="32"/>
        <v>6</v>
      </c>
      <c r="AP18" s="9">
        <f t="shared" si="18"/>
        <v>25</v>
      </c>
      <c r="AQ18" s="9">
        <f t="shared" si="19"/>
        <v>17</v>
      </c>
      <c r="AR18" s="9">
        <f t="shared" si="20"/>
        <v>19</v>
      </c>
      <c r="AS18" s="9">
        <f t="shared" si="21"/>
        <v>6</v>
      </c>
      <c r="AT18" s="9">
        <f t="shared" si="22"/>
        <v>10</v>
      </c>
      <c r="AU18" s="9">
        <f t="shared" si="23"/>
        <v>29</v>
      </c>
      <c r="AV18" s="9">
        <f t="shared" si="24"/>
        <v>14</v>
      </c>
      <c r="AW18" s="9">
        <f t="shared" si="25"/>
        <v>5</v>
      </c>
      <c r="AX18" s="9">
        <f t="shared" si="26"/>
        <v>25</v>
      </c>
      <c r="AY18" s="9">
        <f t="shared" si="27"/>
        <v>28</v>
      </c>
      <c r="AZ18" s="9">
        <f t="shared" si="28"/>
        <v>19</v>
      </c>
      <c r="BA18" s="9">
        <f t="shared" si="29"/>
        <v>22</v>
      </c>
      <c r="BB18" s="9">
        <f t="shared" si="30"/>
        <v>13</v>
      </c>
      <c r="BC18" s="9">
        <f t="shared" si="31"/>
        <v>3</v>
      </c>
      <c r="BD18" s="9">
        <f t="shared" si="31"/>
        <v>18</v>
      </c>
      <c r="BE18" s="9">
        <f t="shared" si="31"/>
        <v>15</v>
      </c>
      <c r="BF18" s="9">
        <f t="shared" si="31"/>
        <v>8</v>
      </c>
      <c r="BG18" s="9">
        <f t="shared" si="31"/>
        <v>31</v>
      </c>
    </row>
    <row r="19" spans="1:59" x14ac:dyDescent="0.25">
      <c r="A19" s="6" t="s">
        <v>35</v>
      </c>
      <c r="B19" s="7">
        <v>4133</v>
      </c>
      <c r="C19" s="7">
        <v>3575</v>
      </c>
      <c r="D19" s="7">
        <v>2572</v>
      </c>
      <c r="E19" s="7">
        <v>3137</v>
      </c>
      <c r="F19" s="7">
        <v>6032</v>
      </c>
      <c r="G19" s="7">
        <v>6175</v>
      </c>
      <c r="H19" s="7">
        <v>6379</v>
      </c>
      <c r="I19" s="7">
        <v>7211</v>
      </c>
      <c r="J19" s="7">
        <v>6092</v>
      </c>
      <c r="K19" s="7">
        <v>4753</v>
      </c>
      <c r="L19" s="7">
        <v>4436</v>
      </c>
      <c r="M19" s="7">
        <v>5336</v>
      </c>
      <c r="N19" s="7">
        <v>8335</v>
      </c>
      <c r="O19" s="7">
        <v>6777</v>
      </c>
      <c r="P19" s="7">
        <v>4834</v>
      </c>
      <c r="Q19" s="7">
        <v>3674</v>
      </c>
      <c r="R19" s="7">
        <v>3028</v>
      </c>
      <c r="S19" s="7">
        <v>2726</v>
      </c>
      <c r="T19" s="7">
        <v>2248</v>
      </c>
      <c r="U19" s="7">
        <v>2109</v>
      </c>
      <c r="V19" s="8">
        <f t="shared" si="0"/>
        <v>-0.13501088797483674</v>
      </c>
      <c r="W19" s="8">
        <f t="shared" si="1"/>
        <v>-0.2805594405594406</v>
      </c>
      <c r="X19" s="8">
        <f t="shared" si="2"/>
        <v>0.21967340590979778</v>
      </c>
      <c r="Y19" s="8">
        <f t="shared" si="3"/>
        <v>0.92285623206885559</v>
      </c>
      <c r="Z19" s="8">
        <f t="shared" si="4"/>
        <v>2.3706896551724199E-2</v>
      </c>
      <c r="AA19" s="8">
        <f t="shared" si="5"/>
        <v>3.303643724696359E-2</v>
      </c>
      <c r="AB19" s="8">
        <f t="shared" si="6"/>
        <v>0.1304279667659507</v>
      </c>
      <c r="AC19" s="8">
        <f t="shared" si="7"/>
        <v>-0.15517958674247678</v>
      </c>
      <c r="AD19" s="8">
        <f t="shared" si="8"/>
        <v>-0.21979645436638218</v>
      </c>
      <c r="AE19" s="8">
        <f t="shared" si="9"/>
        <v>-6.6694719124763324E-2</v>
      </c>
      <c r="AF19" s="8">
        <f t="shared" si="10"/>
        <v>0.20288548241659154</v>
      </c>
      <c r="AG19" s="8">
        <f t="shared" si="11"/>
        <v>0.56203148425787108</v>
      </c>
      <c r="AH19" s="8">
        <f t="shared" si="12"/>
        <v>-0.18692261547690459</v>
      </c>
      <c r="AI19" s="8">
        <f t="shared" si="13"/>
        <v>-0.2867050317249521</v>
      </c>
      <c r="AJ19" s="8">
        <f t="shared" si="14"/>
        <v>-0.23996690111708729</v>
      </c>
      <c r="AK19" s="8">
        <f t="shared" si="15"/>
        <v>-0.17583015786608602</v>
      </c>
      <c r="AL19" s="8">
        <f t="shared" si="16"/>
        <v>-9.9735799207397613E-2</v>
      </c>
      <c r="AM19" s="8">
        <f t="shared" si="17"/>
        <v>-0.17534849596478352</v>
      </c>
      <c r="AN19" s="8">
        <f t="shared" si="17"/>
        <v>-6.1832740213523141E-2</v>
      </c>
      <c r="AO19" s="9">
        <f t="shared" si="32"/>
        <v>3</v>
      </c>
      <c r="AP19" s="9">
        <f t="shared" si="18"/>
        <v>3</v>
      </c>
      <c r="AQ19" s="9">
        <f t="shared" si="19"/>
        <v>27</v>
      </c>
      <c r="AR19" s="9">
        <f t="shared" si="20"/>
        <v>31</v>
      </c>
      <c r="AS19" s="9">
        <f t="shared" si="21"/>
        <v>21</v>
      </c>
      <c r="AT19" s="9">
        <f t="shared" si="22"/>
        <v>17</v>
      </c>
      <c r="AU19" s="9">
        <f t="shared" si="23"/>
        <v>23</v>
      </c>
      <c r="AV19" s="9">
        <f t="shared" si="24"/>
        <v>13</v>
      </c>
      <c r="AW19" s="9">
        <f t="shared" si="25"/>
        <v>6</v>
      </c>
      <c r="AX19" s="9">
        <f t="shared" si="26"/>
        <v>20</v>
      </c>
      <c r="AY19" s="9">
        <f t="shared" si="27"/>
        <v>24</v>
      </c>
      <c r="AZ19" s="9">
        <f t="shared" si="28"/>
        <v>32</v>
      </c>
      <c r="BA19" s="9">
        <f t="shared" si="29"/>
        <v>3</v>
      </c>
      <c r="BB19" s="9">
        <f t="shared" si="30"/>
        <v>11</v>
      </c>
      <c r="BC19" s="9">
        <f t="shared" si="31"/>
        <v>5</v>
      </c>
      <c r="BD19" s="9">
        <f t="shared" si="31"/>
        <v>7</v>
      </c>
      <c r="BE19" s="9">
        <f t="shared" si="31"/>
        <v>13</v>
      </c>
      <c r="BF19" s="9">
        <f t="shared" si="31"/>
        <v>18</v>
      </c>
      <c r="BG19" s="9">
        <f t="shared" si="31"/>
        <v>26</v>
      </c>
    </row>
    <row r="20" spans="1:59" x14ac:dyDescent="0.25">
      <c r="A20" s="6" t="s">
        <v>36</v>
      </c>
      <c r="B20" s="7">
        <v>10008</v>
      </c>
      <c r="C20" s="7">
        <v>9431</v>
      </c>
      <c r="D20" s="7">
        <v>11815</v>
      </c>
      <c r="E20" s="7">
        <v>11288</v>
      </c>
      <c r="F20" s="7">
        <v>11048</v>
      </c>
      <c r="G20" s="7">
        <v>11119</v>
      </c>
      <c r="H20" s="7">
        <v>10464</v>
      </c>
      <c r="I20" s="7">
        <v>10813</v>
      </c>
      <c r="J20" s="7">
        <v>8298</v>
      </c>
      <c r="K20" s="7">
        <v>5565</v>
      </c>
      <c r="L20" s="7">
        <v>5310</v>
      </c>
      <c r="M20" s="7">
        <v>7110</v>
      </c>
      <c r="N20" s="7">
        <v>8601</v>
      </c>
      <c r="O20" s="7">
        <v>9021</v>
      </c>
      <c r="P20" s="7">
        <v>8118</v>
      </c>
      <c r="Q20" s="7">
        <v>8876</v>
      </c>
      <c r="R20" s="7">
        <v>8694</v>
      </c>
      <c r="S20" s="7">
        <v>9189</v>
      </c>
      <c r="T20" s="7">
        <v>7268</v>
      </c>
      <c r="U20" s="7">
        <v>4622</v>
      </c>
      <c r="V20" s="8">
        <f t="shared" si="0"/>
        <v>-5.7653876898481227E-2</v>
      </c>
      <c r="W20" s="8">
        <f t="shared" si="1"/>
        <v>0.25278337397942963</v>
      </c>
      <c r="X20" s="8">
        <f t="shared" si="2"/>
        <v>-4.4604316546762557E-2</v>
      </c>
      <c r="Y20" s="8">
        <f t="shared" si="3"/>
        <v>-2.1261516654854762E-2</v>
      </c>
      <c r="Z20" s="8">
        <f t="shared" si="4"/>
        <v>6.4265025343954729E-3</v>
      </c>
      <c r="AA20" s="8">
        <f t="shared" si="5"/>
        <v>-5.890817519561109E-2</v>
      </c>
      <c r="AB20" s="8">
        <f t="shared" si="6"/>
        <v>3.3352446483180476E-2</v>
      </c>
      <c r="AC20" s="8">
        <f t="shared" si="7"/>
        <v>-0.23259040044391011</v>
      </c>
      <c r="AD20" s="8">
        <f t="shared" si="8"/>
        <v>-0.3293564714389009</v>
      </c>
      <c r="AE20" s="8">
        <f t="shared" si="9"/>
        <v>-4.5822102425876032E-2</v>
      </c>
      <c r="AF20" s="8">
        <f t="shared" si="10"/>
        <v>0.33898305084745761</v>
      </c>
      <c r="AG20" s="8">
        <f t="shared" si="11"/>
        <v>0.20970464135021105</v>
      </c>
      <c r="AH20" s="8">
        <f t="shared" si="12"/>
        <v>4.8831531217300217E-2</v>
      </c>
      <c r="AI20" s="8">
        <f t="shared" si="13"/>
        <v>-0.1000997672098437</v>
      </c>
      <c r="AJ20" s="8">
        <f t="shared" si="14"/>
        <v>9.3372751909337248E-2</v>
      </c>
      <c r="AK20" s="8">
        <f t="shared" si="15"/>
        <v>-2.0504731861198722E-2</v>
      </c>
      <c r="AL20" s="8">
        <f t="shared" si="16"/>
        <v>5.6935817805382927E-2</v>
      </c>
      <c r="AM20" s="8">
        <f t="shared" si="17"/>
        <v>-0.20905430405920122</v>
      </c>
      <c r="AN20" s="8">
        <f t="shared" si="17"/>
        <v>-0.36406164006604291</v>
      </c>
      <c r="AO20" s="9">
        <f t="shared" si="32"/>
        <v>9</v>
      </c>
      <c r="AP20" s="9">
        <f t="shared" si="18"/>
        <v>28</v>
      </c>
      <c r="AQ20" s="9">
        <f t="shared" si="19"/>
        <v>10</v>
      </c>
      <c r="AR20" s="9">
        <f t="shared" si="20"/>
        <v>9</v>
      </c>
      <c r="AS20" s="9">
        <f t="shared" si="21"/>
        <v>17</v>
      </c>
      <c r="AT20" s="9">
        <f t="shared" si="22"/>
        <v>11</v>
      </c>
      <c r="AU20" s="9">
        <f t="shared" si="23"/>
        <v>20</v>
      </c>
      <c r="AV20" s="9">
        <f t="shared" si="24"/>
        <v>5</v>
      </c>
      <c r="AW20" s="9">
        <f t="shared" si="25"/>
        <v>3</v>
      </c>
      <c r="AX20" s="9">
        <f t="shared" si="26"/>
        <v>22</v>
      </c>
      <c r="AY20" s="9">
        <f t="shared" si="27"/>
        <v>30</v>
      </c>
      <c r="AZ20" s="9">
        <f t="shared" si="28"/>
        <v>30</v>
      </c>
      <c r="BA20" s="9">
        <f t="shared" si="29"/>
        <v>23</v>
      </c>
      <c r="BB20" s="9">
        <f t="shared" si="30"/>
        <v>23</v>
      </c>
      <c r="BC20" s="9">
        <f t="shared" si="31"/>
        <v>26</v>
      </c>
      <c r="BD20" s="9">
        <f t="shared" si="31"/>
        <v>15</v>
      </c>
      <c r="BE20" s="9">
        <f t="shared" si="31"/>
        <v>28</v>
      </c>
      <c r="BF20" s="9">
        <f t="shared" si="31"/>
        <v>14</v>
      </c>
      <c r="BG20" s="9">
        <f t="shared" si="31"/>
        <v>3</v>
      </c>
    </row>
    <row r="21" spans="1:59" x14ac:dyDescent="0.25">
      <c r="A21" s="6" t="s">
        <v>37</v>
      </c>
      <c r="B21" s="7">
        <v>3423</v>
      </c>
      <c r="C21" s="7">
        <v>3828</v>
      </c>
      <c r="D21" s="7">
        <v>4028</v>
      </c>
      <c r="E21" s="7">
        <v>3944</v>
      </c>
      <c r="F21" s="7">
        <v>3396</v>
      </c>
      <c r="G21" s="7">
        <v>3205</v>
      </c>
      <c r="H21" s="7">
        <v>2810</v>
      </c>
      <c r="I21" s="7">
        <v>2641</v>
      </c>
      <c r="J21" s="7">
        <v>2435</v>
      </c>
      <c r="K21" s="7">
        <v>1927</v>
      </c>
      <c r="L21" s="7">
        <v>1765</v>
      </c>
      <c r="M21" s="7">
        <v>1992</v>
      </c>
      <c r="N21" s="7">
        <v>2023</v>
      </c>
      <c r="O21" s="7">
        <v>1864</v>
      </c>
      <c r="P21" s="7">
        <v>1448</v>
      </c>
      <c r="Q21" s="7">
        <v>1250</v>
      </c>
      <c r="R21" s="7">
        <v>1028</v>
      </c>
      <c r="S21" s="7">
        <v>1005</v>
      </c>
      <c r="T21" s="7">
        <v>921</v>
      </c>
      <c r="U21" s="7">
        <v>892</v>
      </c>
      <c r="V21" s="8">
        <f t="shared" si="0"/>
        <v>0.11831726555652944</v>
      </c>
      <c r="W21" s="8">
        <f t="shared" si="1"/>
        <v>5.2246603970741878E-2</v>
      </c>
      <c r="X21" s="8">
        <f t="shared" si="2"/>
        <v>-2.0854021847070525E-2</v>
      </c>
      <c r="Y21" s="8">
        <f t="shared" si="3"/>
        <v>-0.13894523326572006</v>
      </c>
      <c r="Z21" s="8">
        <f t="shared" si="4"/>
        <v>-5.6242638398115385E-2</v>
      </c>
      <c r="AA21" s="8">
        <f t="shared" si="5"/>
        <v>-0.12324492979719193</v>
      </c>
      <c r="AB21" s="8">
        <f t="shared" si="6"/>
        <v>-6.0142348754448349E-2</v>
      </c>
      <c r="AC21" s="8">
        <f t="shared" si="7"/>
        <v>-7.8000757288905764E-2</v>
      </c>
      <c r="AD21" s="8">
        <f t="shared" si="8"/>
        <v>-0.20862422997946617</v>
      </c>
      <c r="AE21" s="8">
        <f t="shared" si="9"/>
        <v>-8.4068500259470658E-2</v>
      </c>
      <c r="AF21" s="8">
        <f t="shared" si="10"/>
        <v>0.12861189801699724</v>
      </c>
      <c r="AG21" s="8">
        <f t="shared" si="11"/>
        <v>1.5562248995983907E-2</v>
      </c>
      <c r="AH21" s="8">
        <f t="shared" si="12"/>
        <v>-7.8596144340088991E-2</v>
      </c>
      <c r="AI21" s="8">
        <f t="shared" si="13"/>
        <v>-0.22317596566523601</v>
      </c>
      <c r="AJ21" s="8">
        <f t="shared" si="14"/>
        <v>-0.13674033149171272</v>
      </c>
      <c r="AK21" s="8">
        <f t="shared" si="15"/>
        <v>-0.17759999999999998</v>
      </c>
      <c r="AL21" s="8">
        <f t="shared" si="16"/>
        <v>-2.237354085603116E-2</v>
      </c>
      <c r="AM21" s="8">
        <f t="shared" si="17"/>
        <v>-8.3582089552238781E-2</v>
      </c>
      <c r="AN21" s="8">
        <f t="shared" si="17"/>
        <v>-3.148751357220414E-2</v>
      </c>
      <c r="AO21" s="9">
        <f t="shared" si="32"/>
        <v>23</v>
      </c>
      <c r="AP21" s="9">
        <f t="shared" si="18"/>
        <v>20</v>
      </c>
      <c r="AQ21" s="9">
        <f t="shared" si="19"/>
        <v>13</v>
      </c>
      <c r="AR21" s="9">
        <f t="shared" si="20"/>
        <v>3</v>
      </c>
      <c r="AS21" s="9">
        <f t="shared" si="21"/>
        <v>11</v>
      </c>
      <c r="AT21" s="9">
        <f t="shared" si="22"/>
        <v>6</v>
      </c>
      <c r="AU21" s="9">
        <f t="shared" si="23"/>
        <v>13</v>
      </c>
      <c r="AV21" s="9">
        <f t="shared" si="24"/>
        <v>18</v>
      </c>
      <c r="AW21" s="9">
        <f t="shared" si="25"/>
        <v>8</v>
      </c>
      <c r="AX21" s="9">
        <f t="shared" si="26"/>
        <v>18</v>
      </c>
      <c r="AY21" s="9">
        <f t="shared" si="27"/>
        <v>20</v>
      </c>
      <c r="AZ21" s="9">
        <f t="shared" si="28"/>
        <v>24</v>
      </c>
      <c r="BA21" s="9">
        <f t="shared" si="29"/>
        <v>13</v>
      </c>
      <c r="BB21" s="9">
        <f t="shared" si="30"/>
        <v>12</v>
      </c>
      <c r="BC21" s="9">
        <f t="shared" si="31"/>
        <v>10</v>
      </c>
      <c r="BD21" s="9">
        <f t="shared" si="31"/>
        <v>6</v>
      </c>
      <c r="BE21" s="9">
        <f t="shared" si="31"/>
        <v>20</v>
      </c>
      <c r="BF21" s="9">
        <f t="shared" si="31"/>
        <v>26</v>
      </c>
      <c r="BG21" s="9">
        <f t="shared" si="31"/>
        <v>27</v>
      </c>
    </row>
    <row r="22" spans="1:59" x14ac:dyDescent="0.25">
      <c r="A22" s="6" t="s">
        <v>38</v>
      </c>
      <c r="B22" s="7">
        <v>1594</v>
      </c>
      <c r="C22" s="7">
        <v>1698</v>
      </c>
      <c r="D22" s="7">
        <v>1882</v>
      </c>
      <c r="E22" s="7">
        <v>2726</v>
      </c>
      <c r="F22" s="7">
        <v>2498</v>
      </c>
      <c r="G22" s="7">
        <v>2541</v>
      </c>
      <c r="H22" s="7">
        <v>2789</v>
      </c>
      <c r="I22" s="7">
        <v>2993</v>
      </c>
      <c r="J22" s="7">
        <v>2461</v>
      </c>
      <c r="K22" s="7">
        <v>2475</v>
      </c>
      <c r="L22" s="7">
        <v>2285</v>
      </c>
      <c r="M22" s="7">
        <v>2323</v>
      </c>
      <c r="N22" s="7">
        <v>1976</v>
      </c>
      <c r="O22" s="7">
        <v>1821</v>
      </c>
      <c r="P22" s="7">
        <v>1464</v>
      </c>
      <c r="Q22" s="7">
        <v>1528</v>
      </c>
      <c r="R22" s="7">
        <v>1502</v>
      </c>
      <c r="S22" s="7">
        <v>1502</v>
      </c>
      <c r="T22" s="7">
        <v>1143</v>
      </c>
      <c r="U22" s="7">
        <v>1228</v>
      </c>
      <c r="V22" s="8">
        <f t="shared" si="0"/>
        <v>6.5244667503136844E-2</v>
      </c>
      <c r="W22" s="8">
        <f t="shared" si="1"/>
        <v>0.10836277974087172</v>
      </c>
      <c r="X22" s="8">
        <f t="shared" si="2"/>
        <v>0.44845908607863971</v>
      </c>
      <c r="Y22" s="8">
        <f t="shared" si="3"/>
        <v>-8.3639031548055742E-2</v>
      </c>
      <c r="Z22" s="8">
        <f t="shared" si="4"/>
        <v>1.7213771016813428E-2</v>
      </c>
      <c r="AA22" s="8">
        <f t="shared" si="5"/>
        <v>9.759937032664312E-2</v>
      </c>
      <c r="AB22" s="8">
        <f t="shared" si="6"/>
        <v>7.3144496235209688E-2</v>
      </c>
      <c r="AC22" s="8">
        <f t="shared" si="7"/>
        <v>-0.17774807885065147</v>
      </c>
      <c r="AD22" s="8">
        <f t="shared" si="8"/>
        <v>5.6887444128403963E-3</v>
      </c>
      <c r="AE22" s="8">
        <f t="shared" si="9"/>
        <v>-7.6767676767676818E-2</v>
      </c>
      <c r="AF22" s="8">
        <f t="shared" si="10"/>
        <v>1.6630196936542774E-2</v>
      </c>
      <c r="AG22" s="8">
        <f t="shared" si="11"/>
        <v>-0.14937580714593202</v>
      </c>
      <c r="AH22" s="8">
        <f t="shared" si="12"/>
        <v>-7.8441295546558654E-2</v>
      </c>
      <c r="AI22" s="8">
        <f t="shared" si="13"/>
        <v>-0.1960461285008237</v>
      </c>
      <c r="AJ22" s="8">
        <f t="shared" si="14"/>
        <v>4.3715846994535568E-2</v>
      </c>
      <c r="AK22" s="8">
        <f t="shared" si="15"/>
        <v>-1.7015706806282727E-2</v>
      </c>
      <c r="AL22" s="8">
        <f t="shared" si="16"/>
        <v>0</v>
      </c>
      <c r="AM22" s="8">
        <f t="shared" si="17"/>
        <v>-0.23901464713715048</v>
      </c>
      <c r="AN22" s="8">
        <f t="shared" si="17"/>
        <v>7.4365704286964096E-2</v>
      </c>
      <c r="AO22" s="9">
        <f t="shared" si="32"/>
        <v>17</v>
      </c>
      <c r="AP22" s="9">
        <f t="shared" si="18"/>
        <v>21</v>
      </c>
      <c r="AQ22" s="9">
        <f t="shared" si="19"/>
        <v>31</v>
      </c>
      <c r="AR22" s="9">
        <f t="shared" si="20"/>
        <v>5</v>
      </c>
      <c r="AS22" s="9">
        <f t="shared" si="21"/>
        <v>20</v>
      </c>
      <c r="AT22" s="9">
        <f t="shared" si="22"/>
        <v>20</v>
      </c>
      <c r="AU22" s="9">
        <f t="shared" si="23"/>
        <v>22</v>
      </c>
      <c r="AV22" s="9">
        <f t="shared" si="24"/>
        <v>10</v>
      </c>
      <c r="AW22" s="9">
        <f t="shared" si="25"/>
        <v>19</v>
      </c>
      <c r="AX22" s="9">
        <f t="shared" si="26"/>
        <v>19</v>
      </c>
      <c r="AY22" s="9">
        <f t="shared" si="27"/>
        <v>17</v>
      </c>
      <c r="AZ22" s="9">
        <f t="shared" si="28"/>
        <v>11</v>
      </c>
      <c r="BA22" s="9">
        <f t="shared" si="29"/>
        <v>15</v>
      </c>
      <c r="BB22" s="9">
        <f t="shared" si="30"/>
        <v>16</v>
      </c>
      <c r="BC22" s="9">
        <f t="shared" si="31"/>
        <v>22</v>
      </c>
      <c r="BD22" s="9">
        <f t="shared" si="31"/>
        <v>16</v>
      </c>
      <c r="BE22" s="9">
        <f t="shared" si="31"/>
        <v>24</v>
      </c>
      <c r="BF22" s="9">
        <f t="shared" si="31"/>
        <v>10</v>
      </c>
      <c r="BG22" s="9">
        <f t="shared" si="31"/>
        <v>30</v>
      </c>
    </row>
    <row r="23" spans="1:59" x14ac:dyDescent="0.25">
      <c r="A23" s="6" t="s">
        <v>39</v>
      </c>
      <c r="B23" s="7">
        <v>2317</v>
      </c>
      <c r="C23" s="7">
        <v>1317</v>
      </c>
      <c r="D23" s="7">
        <v>519</v>
      </c>
      <c r="E23" s="7">
        <v>366</v>
      </c>
      <c r="F23" s="7">
        <v>287</v>
      </c>
      <c r="G23" s="7">
        <v>246</v>
      </c>
      <c r="H23" s="7">
        <v>299</v>
      </c>
      <c r="I23" s="7">
        <v>360</v>
      </c>
      <c r="J23" s="7">
        <v>354</v>
      </c>
      <c r="K23" s="7">
        <v>453</v>
      </c>
      <c r="L23" s="7">
        <v>217</v>
      </c>
      <c r="M23" s="7">
        <v>92</v>
      </c>
      <c r="N23" s="7">
        <v>84</v>
      </c>
      <c r="O23" s="7">
        <v>113</v>
      </c>
      <c r="P23" s="7">
        <v>118</v>
      </c>
      <c r="Q23" s="7">
        <v>141</v>
      </c>
      <c r="R23" s="7">
        <v>321</v>
      </c>
      <c r="S23" s="7">
        <v>386</v>
      </c>
      <c r="T23" s="7">
        <v>266</v>
      </c>
      <c r="U23" s="7">
        <v>178</v>
      </c>
      <c r="V23" s="8">
        <f t="shared" si="0"/>
        <v>-0.43159257660768235</v>
      </c>
      <c r="W23" s="8">
        <f t="shared" si="1"/>
        <v>-0.60592255125284744</v>
      </c>
      <c r="X23" s="8">
        <f t="shared" si="2"/>
        <v>-0.2947976878612717</v>
      </c>
      <c r="Y23" s="8">
        <f t="shared" si="3"/>
        <v>-0.21584699453551914</v>
      </c>
      <c r="Z23" s="8">
        <f t="shared" si="4"/>
        <v>-0.1428571428571429</v>
      </c>
      <c r="AA23" s="8">
        <f t="shared" si="5"/>
        <v>0.21544715447154461</v>
      </c>
      <c r="AB23" s="8">
        <f t="shared" si="6"/>
        <v>0.20401337792642149</v>
      </c>
      <c r="AC23" s="8">
        <f t="shared" si="7"/>
        <v>-1.6666666666666718E-2</v>
      </c>
      <c r="AD23" s="8">
        <f t="shared" si="8"/>
        <v>0.27966101694915246</v>
      </c>
      <c r="AE23" s="8">
        <f t="shared" si="9"/>
        <v>-0.52097130242825607</v>
      </c>
      <c r="AF23" s="8">
        <f t="shared" si="10"/>
        <v>-0.57603686635944706</v>
      </c>
      <c r="AG23" s="8">
        <f t="shared" si="11"/>
        <v>-8.6956521739130488E-2</v>
      </c>
      <c r="AH23" s="8">
        <f t="shared" si="12"/>
        <v>0.34523809523809534</v>
      </c>
      <c r="AI23" s="8">
        <f t="shared" si="13"/>
        <v>4.4247787610619538E-2</v>
      </c>
      <c r="AJ23" s="8">
        <f t="shared" si="14"/>
        <v>0.19491525423728806</v>
      </c>
      <c r="AK23" s="8">
        <f t="shared" si="15"/>
        <v>1.2765957446808511</v>
      </c>
      <c r="AL23" s="8">
        <f t="shared" si="16"/>
        <v>0.20249221183800614</v>
      </c>
      <c r="AM23" s="8">
        <f t="shared" si="17"/>
        <v>-0.31088082901554404</v>
      </c>
      <c r="AN23" s="8">
        <f t="shared" si="17"/>
        <v>-0.33082706766917291</v>
      </c>
      <c r="AO23" s="9">
        <f t="shared" si="32"/>
        <v>1</v>
      </c>
      <c r="AP23" s="9">
        <f t="shared" si="18"/>
        <v>1</v>
      </c>
      <c r="AQ23" s="9">
        <f t="shared" si="19"/>
        <v>3</v>
      </c>
      <c r="AR23" s="9">
        <f t="shared" si="20"/>
        <v>2</v>
      </c>
      <c r="AS23" s="9">
        <f t="shared" si="21"/>
        <v>4</v>
      </c>
      <c r="AT23" s="9">
        <f t="shared" si="22"/>
        <v>27</v>
      </c>
      <c r="AU23" s="9">
        <f t="shared" si="23"/>
        <v>27</v>
      </c>
      <c r="AV23" s="9">
        <f t="shared" si="24"/>
        <v>25</v>
      </c>
      <c r="AW23" s="9">
        <f t="shared" si="25"/>
        <v>31</v>
      </c>
      <c r="AX23" s="9">
        <f t="shared" si="26"/>
        <v>1</v>
      </c>
      <c r="AY23" s="9">
        <f t="shared" si="27"/>
        <v>2</v>
      </c>
      <c r="AZ23" s="9">
        <f t="shared" si="28"/>
        <v>15</v>
      </c>
      <c r="BA23" s="9">
        <f t="shared" si="29"/>
        <v>28</v>
      </c>
      <c r="BB23" s="9">
        <f t="shared" si="30"/>
        <v>27</v>
      </c>
      <c r="BC23" s="9">
        <f t="shared" si="31"/>
        <v>30</v>
      </c>
      <c r="BD23" s="9">
        <f t="shared" si="31"/>
        <v>31</v>
      </c>
      <c r="BE23" s="9">
        <f t="shared" si="31"/>
        <v>31</v>
      </c>
      <c r="BF23" s="9">
        <f t="shared" si="31"/>
        <v>6</v>
      </c>
      <c r="BG23" s="9">
        <f t="shared" si="31"/>
        <v>4</v>
      </c>
    </row>
    <row r="24" spans="1:59" x14ac:dyDescent="0.25">
      <c r="A24" s="6" t="s">
        <v>40</v>
      </c>
      <c r="B24" s="7">
        <v>3959</v>
      </c>
      <c r="C24" s="7">
        <v>3891</v>
      </c>
      <c r="D24" s="7">
        <v>3983</v>
      </c>
      <c r="E24" s="7">
        <v>4875</v>
      </c>
      <c r="F24" s="7">
        <v>5660</v>
      </c>
      <c r="G24" s="7">
        <v>4522</v>
      </c>
      <c r="H24" s="7">
        <v>4033</v>
      </c>
      <c r="I24" s="7">
        <v>4779</v>
      </c>
      <c r="J24" s="7">
        <v>3021</v>
      </c>
      <c r="K24" s="7">
        <v>2845</v>
      </c>
      <c r="L24" s="7">
        <v>3446</v>
      </c>
      <c r="M24" s="7">
        <v>3043</v>
      </c>
      <c r="N24" s="7">
        <v>2978</v>
      </c>
      <c r="O24" s="7">
        <v>2600</v>
      </c>
      <c r="P24" s="7">
        <v>2527</v>
      </c>
      <c r="Q24" s="7">
        <v>2597</v>
      </c>
      <c r="R24" s="7">
        <v>4245</v>
      </c>
      <c r="S24" s="7">
        <v>1812</v>
      </c>
      <c r="T24" s="7">
        <v>1774</v>
      </c>
      <c r="U24" s="7">
        <v>1317</v>
      </c>
      <c r="V24" s="8">
        <f t="shared" si="0"/>
        <v>-1.7176054559232101E-2</v>
      </c>
      <c r="W24" s="8">
        <f t="shared" si="1"/>
        <v>2.3644307375995988E-2</v>
      </c>
      <c r="X24" s="8">
        <f t="shared" si="2"/>
        <v>0.22395179512929952</v>
      </c>
      <c r="Y24" s="8">
        <f t="shared" si="3"/>
        <v>0.16102564102564099</v>
      </c>
      <c r="Z24" s="8">
        <f t="shared" si="4"/>
        <v>-0.2010600706713781</v>
      </c>
      <c r="AA24" s="8">
        <f t="shared" si="5"/>
        <v>-0.10813799203892083</v>
      </c>
      <c r="AB24" s="8">
        <f t="shared" si="6"/>
        <v>0.18497396479047845</v>
      </c>
      <c r="AC24" s="8">
        <f t="shared" si="7"/>
        <v>-0.3678593848085373</v>
      </c>
      <c r="AD24" s="8">
        <f t="shared" si="8"/>
        <v>-5.825885468387948E-2</v>
      </c>
      <c r="AE24" s="8">
        <f t="shared" si="9"/>
        <v>0.2112478031634446</v>
      </c>
      <c r="AF24" s="8">
        <f t="shared" si="10"/>
        <v>-0.11694718514219382</v>
      </c>
      <c r="AG24" s="8">
        <f t="shared" si="11"/>
        <v>-2.1360499507065422E-2</v>
      </c>
      <c r="AH24" s="8">
        <f t="shared" si="12"/>
        <v>-0.12693082605775685</v>
      </c>
      <c r="AI24" s="8">
        <f t="shared" si="13"/>
        <v>-2.807692307692311E-2</v>
      </c>
      <c r="AJ24" s="8">
        <f t="shared" si="14"/>
        <v>2.7700831024930705E-2</v>
      </c>
      <c r="AK24" s="8">
        <f t="shared" si="15"/>
        <v>0.63457835964574505</v>
      </c>
      <c r="AL24" s="8">
        <f t="shared" si="16"/>
        <v>-0.57314487632508837</v>
      </c>
      <c r="AM24" s="8">
        <f t="shared" si="17"/>
        <v>-2.0971302428256067E-2</v>
      </c>
      <c r="AN24" s="8">
        <f t="shared" si="17"/>
        <v>-0.25760992108229985</v>
      </c>
      <c r="AO24" s="9">
        <f t="shared" si="32"/>
        <v>13</v>
      </c>
      <c r="AP24" s="9">
        <f t="shared" si="18"/>
        <v>19</v>
      </c>
      <c r="AQ24" s="9">
        <f t="shared" si="19"/>
        <v>28</v>
      </c>
      <c r="AR24" s="9">
        <f t="shared" si="20"/>
        <v>25</v>
      </c>
      <c r="AS24" s="9">
        <f t="shared" si="21"/>
        <v>2</v>
      </c>
      <c r="AT24" s="9">
        <f t="shared" si="22"/>
        <v>7</v>
      </c>
      <c r="AU24" s="9">
        <f t="shared" si="23"/>
        <v>26</v>
      </c>
      <c r="AV24" s="9">
        <f t="shared" si="24"/>
        <v>2</v>
      </c>
      <c r="AW24" s="9">
        <f t="shared" si="25"/>
        <v>17</v>
      </c>
      <c r="AX24" s="9">
        <f t="shared" si="26"/>
        <v>28</v>
      </c>
      <c r="AY24" s="9">
        <f t="shared" si="27"/>
        <v>11</v>
      </c>
      <c r="AZ24" s="9">
        <f t="shared" si="28"/>
        <v>18</v>
      </c>
      <c r="BA24" s="9">
        <f t="shared" si="29"/>
        <v>10</v>
      </c>
      <c r="BB24" s="9">
        <f t="shared" si="30"/>
        <v>25</v>
      </c>
      <c r="BC24" s="9">
        <f t="shared" si="31"/>
        <v>20</v>
      </c>
      <c r="BD24" s="9">
        <f t="shared" si="31"/>
        <v>30</v>
      </c>
      <c r="BE24" s="9">
        <f t="shared" si="31"/>
        <v>1</v>
      </c>
      <c r="BF24" s="9">
        <f t="shared" si="31"/>
        <v>29</v>
      </c>
      <c r="BG24" s="9">
        <f t="shared" si="31"/>
        <v>7</v>
      </c>
    </row>
    <row r="25" spans="1:59" x14ac:dyDescent="0.25">
      <c r="A25" s="6" t="s">
        <v>41</v>
      </c>
      <c r="B25" s="7">
        <v>1627</v>
      </c>
      <c r="C25" s="7">
        <v>1420</v>
      </c>
      <c r="D25" s="7">
        <v>1144</v>
      </c>
      <c r="E25" s="7">
        <v>1632</v>
      </c>
      <c r="F25" s="7">
        <v>1664</v>
      </c>
      <c r="G25" s="7">
        <v>1564</v>
      </c>
      <c r="H25" s="7">
        <v>1497</v>
      </c>
      <c r="I25" s="7">
        <v>2114</v>
      </c>
      <c r="J25" s="7">
        <v>1761</v>
      </c>
      <c r="K25" s="7">
        <v>1606</v>
      </c>
      <c r="L25" s="7">
        <v>1272</v>
      </c>
      <c r="M25" s="7">
        <v>1145</v>
      </c>
      <c r="N25" s="7">
        <v>1305</v>
      </c>
      <c r="O25" s="7">
        <v>1487</v>
      </c>
      <c r="P25" s="7">
        <v>1200</v>
      </c>
      <c r="Q25" s="7">
        <v>1092</v>
      </c>
      <c r="R25" s="7">
        <v>1257</v>
      </c>
      <c r="S25" s="7">
        <v>1068</v>
      </c>
      <c r="T25" s="7">
        <v>725</v>
      </c>
      <c r="U25" s="7">
        <v>601</v>
      </c>
      <c r="V25" s="8">
        <f t="shared" si="0"/>
        <v>-0.12722802704363856</v>
      </c>
      <c r="W25" s="8">
        <f t="shared" si="1"/>
        <v>-0.19436619718309855</v>
      </c>
      <c r="X25" s="8">
        <f t="shared" si="2"/>
        <v>0.42657342657342667</v>
      </c>
      <c r="Y25" s="8">
        <f t="shared" si="3"/>
        <v>1.9607843137254832E-2</v>
      </c>
      <c r="Z25" s="8">
        <f t="shared" si="4"/>
        <v>-6.0096153846153855E-2</v>
      </c>
      <c r="AA25" s="8">
        <f t="shared" si="5"/>
        <v>-4.2838874680306893E-2</v>
      </c>
      <c r="AB25" s="8">
        <f t="shared" si="6"/>
        <v>0.41215764863059445</v>
      </c>
      <c r="AC25" s="8">
        <f t="shared" si="7"/>
        <v>-0.16698202459791867</v>
      </c>
      <c r="AD25" s="8">
        <f t="shared" si="8"/>
        <v>-8.8018171493469577E-2</v>
      </c>
      <c r="AE25" s="8">
        <f t="shared" si="9"/>
        <v>-0.20797011207970117</v>
      </c>
      <c r="AF25" s="8">
        <f t="shared" si="10"/>
        <v>-9.984276729559749E-2</v>
      </c>
      <c r="AG25" s="8">
        <f t="shared" si="11"/>
        <v>0.13973799126637565</v>
      </c>
      <c r="AH25" s="8">
        <f t="shared" si="12"/>
        <v>0.13946360153256698</v>
      </c>
      <c r="AI25" s="8">
        <f t="shared" si="13"/>
        <v>-0.19300605245460656</v>
      </c>
      <c r="AJ25" s="8">
        <f t="shared" si="14"/>
        <v>-8.9999999999999969E-2</v>
      </c>
      <c r="AK25" s="8">
        <f t="shared" si="15"/>
        <v>0.15109890109890101</v>
      </c>
      <c r="AL25" s="8">
        <f t="shared" si="16"/>
        <v>-0.15035799522673032</v>
      </c>
      <c r="AM25" s="8">
        <f t="shared" si="17"/>
        <v>-0.32116104868913853</v>
      </c>
      <c r="AN25" s="8">
        <f t="shared" si="17"/>
        <v>-0.17103448275862065</v>
      </c>
      <c r="AO25" s="9">
        <f t="shared" si="32"/>
        <v>5</v>
      </c>
      <c r="AP25" s="9">
        <f t="shared" si="18"/>
        <v>6</v>
      </c>
      <c r="AQ25" s="9">
        <f t="shared" si="19"/>
        <v>30</v>
      </c>
      <c r="AR25" s="9">
        <f t="shared" si="20"/>
        <v>13</v>
      </c>
      <c r="AS25" s="9">
        <f t="shared" si="21"/>
        <v>10</v>
      </c>
      <c r="AT25" s="9">
        <f t="shared" si="22"/>
        <v>14</v>
      </c>
      <c r="AU25" s="9">
        <f t="shared" si="23"/>
        <v>30</v>
      </c>
      <c r="AV25" s="9">
        <f t="shared" si="24"/>
        <v>11</v>
      </c>
      <c r="AW25" s="9">
        <f t="shared" si="25"/>
        <v>15</v>
      </c>
      <c r="AX25" s="9">
        <f t="shared" si="26"/>
        <v>11</v>
      </c>
      <c r="AY25" s="9">
        <f t="shared" si="27"/>
        <v>13</v>
      </c>
      <c r="AZ25" s="9">
        <f t="shared" si="28"/>
        <v>28</v>
      </c>
      <c r="BA25" s="9">
        <f t="shared" si="29"/>
        <v>25</v>
      </c>
      <c r="BB25" s="9">
        <f t="shared" si="30"/>
        <v>17</v>
      </c>
      <c r="BC25" s="9">
        <f t="shared" si="31"/>
        <v>14</v>
      </c>
      <c r="BD25" s="9">
        <f t="shared" si="31"/>
        <v>26</v>
      </c>
      <c r="BE25" s="9">
        <f t="shared" si="31"/>
        <v>9</v>
      </c>
      <c r="BF25" s="9">
        <f t="shared" si="31"/>
        <v>4</v>
      </c>
      <c r="BG25" s="9">
        <f t="shared" si="31"/>
        <v>17</v>
      </c>
    </row>
    <row r="26" spans="1:59" x14ac:dyDescent="0.25">
      <c r="A26" s="6" t="s">
        <v>42</v>
      </c>
      <c r="B26" s="7">
        <v>2480</v>
      </c>
      <c r="C26" s="7">
        <v>2436</v>
      </c>
      <c r="D26" s="7">
        <v>3385</v>
      </c>
      <c r="E26" s="7">
        <v>3964</v>
      </c>
      <c r="F26" s="7">
        <v>4484</v>
      </c>
      <c r="G26" s="7">
        <v>4561</v>
      </c>
      <c r="H26" s="7">
        <v>4295</v>
      </c>
      <c r="I26" s="7">
        <v>3807</v>
      </c>
      <c r="J26" s="7">
        <v>3023</v>
      </c>
      <c r="K26" s="7">
        <v>2610</v>
      </c>
      <c r="L26" s="7">
        <v>2098</v>
      </c>
      <c r="M26" s="7">
        <v>2459</v>
      </c>
      <c r="N26" s="7">
        <v>2204</v>
      </c>
      <c r="O26" s="7">
        <v>2652</v>
      </c>
      <c r="P26" s="7">
        <v>2130</v>
      </c>
      <c r="Q26" s="7">
        <v>2460</v>
      </c>
      <c r="R26" s="7">
        <v>2537</v>
      </c>
      <c r="S26" s="7">
        <v>2523</v>
      </c>
      <c r="T26" s="7">
        <v>2166</v>
      </c>
      <c r="U26" s="7">
        <v>1964</v>
      </c>
      <c r="V26" s="8">
        <f t="shared" si="0"/>
        <v>-1.774193548387093E-2</v>
      </c>
      <c r="W26" s="8">
        <f t="shared" si="1"/>
        <v>0.38957307060755331</v>
      </c>
      <c r="X26" s="8">
        <f t="shared" si="2"/>
        <v>0.17104874446085683</v>
      </c>
      <c r="Y26" s="8">
        <f t="shared" si="3"/>
        <v>0.13118062563067601</v>
      </c>
      <c r="Z26" s="8">
        <f t="shared" si="4"/>
        <v>1.7172167707404151E-2</v>
      </c>
      <c r="AA26" s="8">
        <f t="shared" si="5"/>
        <v>-5.8320543740407849E-2</v>
      </c>
      <c r="AB26" s="8">
        <f t="shared" si="6"/>
        <v>-0.11362048894062859</v>
      </c>
      <c r="AC26" s="8">
        <f t="shared" si="7"/>
        <v>-0.20593643288678753</v>
      </c>
      <c r="AD26" s="8">
        <f t="shared" si="8"/>
        <v>-0.13661925239827988</v>
      </c>
      <c r="AE26" s="8">
        <f t="shared" si="9"/>
        <v>-0.19616858237547896</v>
      </c>
      <c r="AF26" s="8">
        <f t="shared" si="10"/>
        <v>0.1720686367969495</v>
      </c>
      <c r="AG26" s="8">
        <f t="shared" si="11"/>
        <v>-0.10370069133794224</v>
      </c>
      <c r="AH26" s="8">
        <f t="shared" si="12"/>
        <v>0.20326678765880213</v>
      </c>
      <c r="AI26" s="8">
        <f t="shared" si="13"/>
        <v>-0.19683257918552033</v>
      </c>
      <c r="AJ26" s="8">
        <f t="shared" si="14"/>
        <v>0.15492957746478875</v>
      </c>
      <c r="AK26" s="8">
        <f t="shared" si="15"/>
        <v>3.1300813008130035E-2</v>
      </c>
      <c r="AL26" s="8">
        <f t="shared" si="16"/>
        <v>-5.518328734726019E-3</v>
      </c>
      <c r="AM26" s="8">
        <f t="shared" si="17"/>
        <v>-0.14149821640903681</v>
      </c>
      <c r="AN26" s="8">
        <f t="shared" si="17"/>
        <v>-9.3259464450600182E-2</v>
      </c>
      <c r="AO26" s="9">
        <f t="shared" si="32"/>
        <v>12</v>
      </c>
      <c r="AP26" s="9">
        <f t="shared" si="18"/>
        <v>30</v>
      </c>
      <c r="AQ26" s="9">
        <f t="shared" si="19"/>
        <v>25</v>
      </c>
      <c r="AR26" s="9">
        <f t="shared" si="20"/>
        <v>21</v>
      </c>
      <c r="AS26" s="9">
        <f t="shared" si="21"/>
        <v>19</v>
      </c>
      <c r="AT26" s="9">
        <f t="shared" si="22"/>
        <v>12</v>
      </c>
      <c r="AU26" s="9">
        <f t="shared" si="23"/>
        <v>5</v>
      </c>
      <c r="AV26" s="9">
        <f t="shared" si="24"/>
        <v>8</v>
      </c>
      <c r="AW26" s="9">
        <f t="shared" si="25"/>
        <v>11</v>
      </c>
      <c r="AX26" s="9">
        <f t="shared" si="26"/>
        <v>12</v>
      </c>
      <c r="AY26" s="9">
        <f t="shared" si="27"/>
        <v>21</v>
      </c>
      <c r="AZ26" s="9">
        <f t="shared" si="28"/>
        <v>14</v>
      </c>
      <c r="BA26" s="9">
        <f t="shared" si="29"/>
        <v>27</v>
      </c>
      <c r="BB26" s="9">
        <f t="shared" si="30"/>
        <v>15</v>
      </c>
      <c r="BC26" s="9">
        <f t="shared" si="31"/>
        <v>28</v>
      </c>
      <c r="BD26" s="9">
        <f t="shared" si="31"/>
        <v>20</v>
      </c>
      <c r="BE26" s="9">
        <f t="shared" si="31"/>
        <v>23</v>
      </c>
      <c r="BF26" s="9">
        <f t="shared" si="31"/>
        <v>21</v>
      </c>
      <c r="BG26" s="9">
        <f t="shared" si="31"/>
        <v>23</v>
      </c>
    </row>
    <row r="27" spans="1:59" x14ac:dyDescent="0.25">
      <c r="A27" s="6" t="s">
        <v>43</v>
      </c>
      <c r="B27" s="7">
        <v>1421</v>
      </c>
      <c r="C27" s="7">
        <v>1539</v>
      </c>
      <c r="D27" s="7">
        <v>1499</v>
      </c>
      <c r="E27" s="7">
        <v>1704</v>
      </c>
      <c r="F27" s="7">
        <v>1996</v>
      </c>
      <c r="G27" s="7">
        <v>2053</v>
      </c>
      <c r="H27" s="7">
        <v>1860</v>
      </c>
      <c r="I27" s="7">
        <v>2157</v>
      </c>
      <c r="J27" s="7">
        <v>2331</v>
      </c>
      <c r="K27" s="7">
        <v>2417</v>
      </c>
      <c r="L27" s="7">
        <v>3282</v>
      </c>
      <c r="M27" s="7">
        <v>3852</v>
      </c>
      <c r="N27" s="7">
        <v>3929</v>
      </c>
      <c r="O27" s="7">
        <v>3409</v>
      </c>
      <c r="P27" s="7">
        <v>2735</v>
      </c>
      <c r="Q27" s="7">
        <v>2415</v>
      </c>
      <c r="R27" s="7">
        <v>2468</v>
      </c>
      <c r="S27" s="7">
        <v>2263</v>
      </c>
      <c r="T27" s="7">
        <v>1974</v>
      </c>
      <c r="U27" s="7">
        <v>1591</v>
      </c>
      <c r="V27" s="8">
        <f t="shared" si="0"/>
        <v>8.3040112596762805E-2</v>
      </c>
      <c r="W27" s="8">
        <f t="shared" si="1"/>
        <v>-2.5990903183885639E-2</v>
      </c>
      <c r="X27" s="8">
        <f t="shared" si="2"/>
        <v>0.13675783855903934</v>
      </c>
      <c r="Y27" s="8">
        <f t="shared" si="3"/>
        <v>0.17136150234741776</v>
      </c>
      <c r="Z27" s="8">
        <f t="shared" si="4"/>
        <v>2.8557114228456859E-2</v>
      </c>
      <c r="AA27" s="8">
        <f t="shared" si="5"/>
        <v>-9.4008767657087211E-2</v>
      </c>
      <c r="AB27" s="8">
        <f t="shared" si="6"/>
        <v>0.1596774193548387</v>
      </c>
      <c r="AC27" s="8">
        <f t="shared" si="7"/>
        <v>8.0667593880389354E-2</v>
      </c>
      <c r="AD27" s="8">
        <f t="shared" si="8"/>
        <v>3.6894036894036919E-2</v>
      </c>
      <c r="AE27" s="8">
        <f t="shared" si="9"/>
        <v>0.35788167149358707</v>
      </c>
      <c r="AF27" s="8">
        <f t="shared" si="10"/>
        <v>0.17367458866544783</v>
      </c>
      <c r="AG27" s="8">
        <f t="shared" si="11"/>
        <v>1.9989615784008263E-2</v>
      </c>
      <c r="AH27" s="8">
        <f t="shared" si="12"/>
        <v>-0.13234919826927971</v>
      </c>
      <c r="AI27" s="8">
        <f t="shared" si="13"/>
        <v>-0.19771193898503958</v>
      </c>
      <c r="AJ27" s="8">
        <f t="shared" si="14"/>
        <v>-0.11700182815356486</v>
      </c>
      <c r="AK27" s="8">
        <f t="shared" si="15"/>
        <v>2.1946169772256718E-2</v>
      </c>
      <c r="AL27" s="8">
        <f t="shared" si="16"/>
        <v>-8.3063209076175037E-2</v>
      </c>
      <c r="AM27" s="8">
        <f t="shared" si="17"/>
        <v>-0.12770658418029168</v>
      </c>
      <c r="AN27" s="8">
        <f t="shared" si="17"/>
        <v>-0.19402228976697067</v>
      </c>
      <c r="AO27" s="9">
        <f t="shared" si="32"/>
        <v>20</v>
      </c>
      <c r="AP27" s="9">
        <f t="shared" si="18"/>
        <v>16</v>
      </c>
      <c r="AQ27" s="9">
        <f t="shared" si="19"/>
        <v>22</v>
      </c>
      <c r="AR27" s="9">
        <f t="shared" si="20"/>
        <v>26</v>
      </c>
      <c r="AS27" s="9">
        <f t="shared" si="21"/>
        <v>22</v>
      </c>
      <c r="AT27" s="9">
        <f t="shared" si="22"/>
        <v>8</v>
      </c>
      <c r="AU27" s="9">
        <f t="shared" si="23"/>
        <v>24</v>
      </c>
      <c r="AV27" s="9">
        <f t="shared" si="24"/>
        <v>30</v>
      </c>
      <c r="AW27" s="9">
        <f t="shared" si="25"/>
        <v>22</v>
      </c>
      <c r="AX27" s="9">
        <f t="shared" si="26"/>
        <v>30</v>
      </c>
      <c r="AY27" s="9">
        <f t="shared" si="27"/>
        <v>22</v>
      </c>
      <c r="AZ27" s="9">
        <f t="shared" si="28"/>
        <v>26</v>
      </c>
      <c r="BA27" s="9">
        <f t="shared" si="29"/>
        <v>9</v>
      </c>
      <c r="BB27" s="9">
        <f t="shared" si="30"/>
        <v>14</v>
      </c>
      <c r="BC27" s="9">
        <f t="shared" si="31"/>
        <v>12</v>
      </c>
      <c r="BD27" s="9">
        <f t="shared" si="31"/>
        <v>19</v>
      </c>
      <c r="BE27" s="9">
        <f t="shared" si="31"/>
        <v>14</v>
      </c>
      <c r="BF27" s="9">
        <f t="shared" si="31"/>
        <v>23</v>
      </c>
      <c r="BG27" s="9">
        <f t="shared" si="31"/>
        <v>15</v>
      </c>
    </row>
    <row r="28" spans="1:59" x14ac:dyDescent="0.25">
      <c r="A28" s="6" t="s">
        <v>44</v>
      </c>
      <c r="B28" s="7">
        <v>2447</v>
      </c>
      <c r="C28" s="7">
        <v>2442</v>
      </c>
      <c r="D28" s="7">
        <v>3266</v>
      </c>
      <c r="E28" s="7">
        <v>3631</v>
      </c>
      <c r="F28" s="7">
        <v>3817</v>
      </c>
      <c r="G28" s="7">
        <v>3681</v>
      </c>
      <c r="H28" s="7">
        <v>3977</v>
      </c>
      <c r="I28" s="7">
        <v>4016</v>
      </c>
      <c r="J28" s="7">
        <v>3571</v>
      </c>
      <c r="K28" s="7">
        <v>3477</v>
      </c>
      <c r="L28" s="7">
        <v>2104</v>
      </c>
      <c r="M28" s="7">
        <v>2644</v>
      </c>
      <c r="N28" s="7">
        <v>2940</v>
      </c>
      <c r="O28" s="7">
        <v>3299</v>
      </c>
      <c r="P28" s="7">
        <v>1762</v>
      </c>
      <c r="Q28" s="7">
        <v>1456</v>
      </c>
      <c r="R28" s="7">
        <v>1587</v>
      </c>
      <c r="S28" s="7">
        <v>1158</v>
      </c>
      <c r="T28" s="7">
        <v>1168</v>
      </c>
      <c r="U28" s="7">
        <v>1161</v>
      </c>
      <c r="V28" s="8">
        <f t="shared" si="0"/>
        <v>-2.043318348998735E-3</v>
      </c>
      <c r="W28" s="8">
        <f t="shared" si="1"/>
        <v>0.33742833742833733</v>
      </c>
      <c r="X28" s="8">
        <f t="shared" si="2"/>
        <v>0.11175750153092467</v>
      </c>
      <c r="Y28" s="8">
        <f t="shared" si="3"/>
        <v>5.1225557697603952E-2</v>
      </c>
      <c r="Z28" s="8">
        <f t="shared" si="4"/>
        <v>-3.5630075975897291E-2</v>
      </c>
      <c r="AA28" s="8">
        <f t="shared" si="5"/>
        <v>8.041293126867699E-2</v>
      </c>
      <c r="AB28" s="8">
        <f t="shared" si="6"/>
        <v>9.8063867236610758E-3</v>
      </c>
      <c r="AC28" s="8">
        <f t="shared" si="7"/>
        <v>-0.11080677290836649</v>
      </c>
      <c r="AD28" s="8">
        <f t="shared" si="8"/>
        <v>-2.6323158779053446E-2</v>
      </c>
      <c r="AE28" s="8">
        <f t="shared" si="9"/>
        <v>-0.39488064423353464</v>
      </c>
      <c r="AF28" s="8">
        <f t="shared" si="10"/>
        <v>0.25665399239543718</v>
      </c>
      <c r="AG28" s="8">
        <f t="shared" si="11"/>
        <v>0.11195158850226927</v>
      </c>
      <c r="AH28" s="8">
        <f t="shared" si="12"/>
        <v>0.12210884353741491</v>
      </c>
      <c r="AI28" s="8">
        <f t="shared" si="13"/>
        <v>-0.4658987571991513</v>
      </c>
      <c r="AJ28" s="8">
        <f t="shared" si="14"/>
        <v>-0.17366628830874009</v>
      </c>
      <c r="AK28" s="8">
        <f t="shared" si="15"/>
        <v>8.9972527472527375E-2</v>
      </c>
      <c r="AL28" s="8">
        <f t="shared" si="16"/>
        <v>-0.27032136105860116</v>
      </c>
      <c r="AM28" s="8">
        <f t="shared" si="17"/>
        <v>8.6355785837650689E-3</v>
      </c>
      <c r="AN28" s="8">
        <f t="shared" si="17"/>
        <v>-5.9931506849315586E-3</v>
      </c>
      <c r="AO28" s="9">
        <f t="shared" si="32"/>
        <v>14</v>
      </c>
      <c r="AP28" s="9">
        <f t="shared" si="18"/>
        <v>29</v>
      </c>
      <c r="AQ28" s="9">
        <f t="shared" si="19"/>
        <v>20</v>
      </c>
      <c r="AR28" s="9">
        <f t="shared" si="20"/>
        <v>17</v>
      </c>
      <c r="AS28" s="9">
        <f t="shared" si="21"/>
        <v>12</v>
      </c>
      <c r="AT28" s="9">
        <f t="shared" si="22"/>
        <v>19</v>
      </c>
      <c r="AU28" s="9">
        <f t="shared" si="23"/>
        <v>19</v>
      </c>
      <c r="AV28" s="9">
        <f t="shared" si="24"/>
        <v>17</v>
      </c>
      <c r="AW28" s="9">
        <f t="shared" si="25"/>
        <v>18</v>
      </c>
      <c r="AX28" s="9">
        <f t="shared" si="26"/>
        <v>3</v>
      </c>
      <c r="AY28" s="9">
        <f t="shared" si="27"/>
        <v>25</v>
      </c>
      <c r="AZ28" s="9">
        <f t="shared" si="28"/>
        <v>27</v>
      </c>
      <c r="BA28" s="9">
        <f t="shared" si="29"/>
        <v>24</v>
      </c>
      <c r="BB28" s="9">
        <f t="shared" si="30"/>
        <v>3</v>
      </c>
      <c r="BC28" s="9">
        <f t="shared" si="31"/>
        <v>7</v>
      </c>
      <c r="BD28" s="9">
        <f t="shared" si="31"/>
        <v>22</v>
      </c>
      <c r="BE28" s="9">
        <f t="shared" si="31"/>
        <v>5</v>
      </c>
      <c r="BF28" s="9">
        <f t="shared" si="31"/>
        <v>31</v>
      </c>
      <c r="BG28" s="9">
        <f t="shared" si="31"/>
        <v>29</v>
      </c>
    </row>
    <row r="29" spans="1:59" x14ac:dyDescent="0.25">
      <c r="A29" s="6" t="s">
        <v>45</v>
      </c>
      <c r="B29" s="7">
        <v>2598</v>
      </c>
      <c r="C29" s="7">
        <v>3615</v>
      </c>
      <c r="D29" s="7">
        <v>2543</v>
      </c>
      <c r="E29" s="7">
        <v>3370</v>
      </c>
      <c r="F29" s="7">
        <v>3441</v>
      </c>
      <c r="G29" s="7">
        <v>2995</v>
      </c>
      <c r="H29" s="7">
        <v>2111</v>
      </c>
      <c r="I29" s="7">
        <v>1051</v>
      </c>
      <c r="J29" s="7">
        <v>976</v>
      </c>
      <c r="K29" s="7">
        <v>1250</v>
      </c>
      <c r="L29" s="7">
        <v>1611</v>
      </c>
      <c r="M29" s="7">
        <v>2160</v>
      </c>
      <c r="N29" s="7">
        <v>1800</v>
      </c>
      <c r="O29" s="7">
        <v>1722</v>
      </c>
      <c r="P29" s="7">
        <v>1178</v>
      </c>
      <c r="Q29" s="7">
        <v>1210</v>
      </c>
      <c r="R29" s="7">
        <v>1077</v>
      </c>
      <c r="S29" s="7">
        <v>823</v>
      </c>
      <c r="T29" s="7">
        <v>837</v>
      </c>
      <c r="U29" s="7">
        <v>653</v>
      </c>
      <c r="V29" s="8">
        <f t="shared" si="0"/>
        <v>0.39145496535796775</v>
      </c>
      <c r="W29" s="8">
        <f t="shared" si="1"/>
        <v>-0.29654218533886578</v>
      </c>
      <c r="X29" s="8">
        <f t="shared" si="2"/>
        <v>0.32520644907589458</v>
      </c>
      <c r="Y29" s="8">
        <f t="shared" si="3"/>
        <v>2.1068249258160199E-2</v>
      </c>
      <c r="Z29" s="8">
        <f t="shared" si="4"/>
        <v>-0.12961348445219412</v>
      </c>
      <c r="AA29" s="8">
        <f t="shared" si="5"/>
        <v>-0.2951585976627713</v>
      </c>
      <c r="AB29" s="8">
        <f t="shared" si="6"/>
        <v>-0.50213169114163902</v>
      </c>
      <c r="AC29" s="8">
        <f t="shared" si="7"/>
        <v>-7.136060894386298E-2</v>
      </c>
      <c r="AD29" s="8">
        <f t="shared" si="8"/>
        <v>0.28073770491803285</v>
      </c>
      <c r="AE29" s="8">
        <f t="shared" si="9"/>
        <v>0.28879999999999995</v>
      </c>
      <c r="AF29" s="8">
        <f t="shared" si="10"/>
        <v>0.34078212290502785</v>
      </c>
      <c r="AG29" s="8">
        <f t="shared" si="11"/>
        <v>-0.16666666666666663</v>
      </c>
      <c r="AH29" s="8">
        <f t="shared" si="12"/>
        <v>-4.3333333333333335E-2</v>
      </c>
      <c r="AI29" s="8">
        <f t="shared" si="13"/>
        <v>-0.31591173054587685</v>
      </c>
      <c r="AJ29" s="8">
        <f t="shared" si="14"/>
        <v>2.7164685908319219E-2</v>
      </c>
      <c r="AK29" s="8">
        <f t="shared" si="15"/>
        <v>-0.10991735537190084</v>
      </c>
      <c r="AL29" s="8">
        <f t="shared" si="16"/>
        <v>-0.23584029712163412</v>
      </c>
      <c r="AM29" s="8">
        <f t="shared" si="17"/>
        <v>1.7010935601458055E-2</v>
      </c>
      <c r="AN29" s="8">
        <f t="shared" si="17"/>
        <v>-0.21983273596176822</v>
      </c>
      <c r="AO29" s="9">
        <f t="shared" si="32"/>
        <v>31</v>
      </c>
      <c r="AP29" s="9">
        <f t="shared" si="18"/>
        <v>2</v>
      </c>
      <c r="AQ29" s="9">
        <f t="shared" si="19"/>
        <v>29</v>
      </c>
      <c r="AR29" s="9">
        <f t="shared" si="20"/>
        <v>14</v>
      </c>
      <c r="AS29" s="9">
        <f t="shared" si="21"/>
        <v>5</v>
      </c>
      <c r="AT29" s="9">
        <f t="shared" si="22"/>
        <v>2</v>
      </c>
      <c r="AU29" s="9">
        <f t="shared" si="23"/>
        <v>1</v>
      </c>
      <c r="AV29" s="9">
        <f t="shared" si="24"/>
        <v>19</v>
      </c>
      <c r="AW29" s="9">
        <f t="shared" si="25"/>
        <v>32</v>
      </c>
      <c r="AX29" s="9">
        <f t="shared" si="26"/>
        <v>29</v>
      </c>
      <c r="AY29" s="9">
        <f t="shared" si="27"/>
        <v>31</v>
      </c>
      <c r="AZ29" s="9">
        <f t="shared" si="28"/>
        <v>9</v>
      </c>
      <c r="BA29" s="9">
        <f t="shared" si="29"/>
        <v>16</v>
      </c>
      <c r="BB29" s="9">
        <f t="shared" si="30"/>
        <v>9</v>
      </c>
      <c r="BC29" s="9">
        <f t="shared" si="31"/>
        <v>19</v>
      </c>
      <c r="BD29" s="9">
        <f t="shared" si="31"/>
        <v>8</v>
      </c>
      <c r="BE29" s="9">
        <f t="shared" si="31"/>
        <v>6</v>
      </c>
      <c r="BF29" s="9">
        <f t="shared" si="31"/>
        <v>32</v>
      </c>
      <c r="BG29" s="9">
        <f t="shared" si="31"/>
        <v>13</v>
      </c>
    </row>
    <row r="30" spans="1:59" x14ac:dyDescent="0.25">
      <c r="A30" s="10" t="s">
        <v>46</v>
      </c>
      <c r="B30" s="11">
        <v>1469</v>
      </c>
      <c r="C30" s="11">
        <v>1429</v>
      </c>
      <c r="D30" s="11">
        <v>1155</v>
      </c>
      <c r="E30" s="11">
        <v>964</v>
      </c>
      <c r="F30" s="11">
        <v>977</v>
      </c>
      <c r="G30" s="11">
        <v>910</v>
      </c>
      <c r="H30" s="11">
        <v>1015</v>
      </c>
      <c r="I30" s="11">
        <v>941</v>
      </c>
      <c r="J30" s="11">
        <v>908</v>
      </c>
      <c r="K30" s="11">
        <v>577</v>
      </c>
      <c r="L30" s="11">
        <v>471</v>
      </c>
      <c r="M30" s="11">
        <v>408</v>
      </c>
      <c r="N30" s="11">
        <v>287</v>
      </c>
      <c r="O30" s="11">
        <v>415</v>
      </c>
      <c r="P30" s="11">
        <v>557</v>
      </c>
      <c r="Q30" s="11">
        <v>341</v>
      </c>
      <c r="R30" s="11">
        <v>496</v>
      </c>
      <c r="S30" s="11">
        <v>684</v>
      </c>
      <c r="T30" s="11">
        <v>576</v>
      </c>
      <c r="U30" s="24">
        <v>442</v>
      </c>
      <c r="V30" s="12">
        <f t="shared" si="0"/>
        <v>-2.7229407760381186E-2</v>
      </c>
      <c r="W30" s="12">
        <f t="shared" si="1"/>
        <v>-0.19174247725682292</v>
      </c>
      <c r="X30" s="12">
        <f t="shared" si="2"/>
        <v>-0.16536796536796539</v>
      </c>
      <c r="Y30" s="12">
        <f t="shared" si="3"/>
        <v>1.3485477178423189E-2</v>
      </c>
      <c r="Z30" s="12">
        <f t="shared" si="4"/>
        <v>-6.8577277379733848E-2</v>
      </c>
      <c r="AA30" s="12">
        <f t="shared" si="5"/>
        <v>0.11538461538461542</v>
      </c>
      <c r="AB30" s="12">
        <f t="shared" si="6"/>
        <v>-7.2906403940886655E-2</v>
      </c>
      <c r="AC30" s="12">
        <f t="shared" si="7"/>
        <v>-3.5069075451647169E-2</v>
      </c>
      <c r="AD30" s="12">
        <f t="shared" si="8"/>
        <v>-0.36453744493392071</v>
      </c>
      <c r="AE30" s="12">
        <f t="shared" si="9"/>
        <v>-0.18370883882149047</v>
      </c>
      <c r="AF30" s="12">
        <f t="shared" si="10"/>
        <v>-0.13375796178343946</v>
      </c>
      <c r="AG30" s="12">
        <f t="shared" si="11"/>
        <v>-0.29656862745098034</v>
      </c>
      <c r="AH30" s="12">
        <f t="shared" si="12"/>
        <v>0.44599303135888513</v>
      </c>
      <c r="AI30" s="12">
        <f t="shared" si="13"/>
        <v>0.34216867469879508</v>
      </c>
      <c r="AJ30" s="12">
        <f t="shared" si="14"/>
        <v>-0.38779174147217232</v>
      </c>
      <c r="AK30" s="12">
        <f t="shared" si="15"/>
        <v>0.45454545454545459</v>
      </c>
      <c r="AL30" s="12">
        <f t="shared" si="16"/>
        <v>0.37903225806451624</v>
      </c>
      <c r="AM30" s="12">
        <f t="shared" si="17"/>
        <v>-0.15789473684210531</v>
      </c>
      <c r="AN30" s="12">
        <f t="shared" si="17"/>
        <v>-0.23263888888888884</v>
      </c>
      <c r="AO30" s="17">
        <f t="shared" si="32"/>
        <v>11</v>
      </c>
      <c r="AP30" s="17">
        <f t="shared" si="18"/>
        <v>7</v>
      </c>
      <c r="AQ30" s="17">
        <f t="shared" si="19"/>
        <v>7</v>
      </c>
      <c r="AR30" s="17">
        <f t="shared" si="20"/>
        <v>12</v>
      </c>
      <c r="AS30" s="17">
        <f t="shared" si="21"/>
        <v>8</v>
      </c>
      <c r="AT30" s="17">
        <f t="shared" si="22"/>
        <v>22</v>
      </c>
      <c r="AU30" s="17">
        <f t="shared" si="23"/>
        <v>9</v>
      </c>
      <c r="AV30" s="17">
        <f t="shared" si="24"/>
        <v>23</v>
      </c>
      <c r="AW30" s="17">
        <f t="shared" si="25"/>
        <v>2</v>
      </c>
      <c r="AX30" s="17">
        <f t="shared" si="26"/>
        <v>13</v>
      </c>
      <c r="AY30" s="17">
        <f t="shared" si="27"/>
        <v>10</v>
      </c>
      <c r="AZ30" s="17">
        <f t="shared" si="28"/>
        <v>3</v>
      </c>
      <c r="BA30" s="17">
        <f t="shared" si="29"/>
        <v>29</v>
      </c>
      <c r="BB30" s="17">
        <f t="shared" si="30"/>
        <v>30</v>
      </c>
      <c r="BC30" s="17">
        <f t="shared" si="31"/>
        <v>2</v>
      </c>
      <c r="BD30" s="17">
        <f t="shared" si="31"/>
        <v>29</v>
      </c>
      <c r="BE30" s="17">
        <f t="shared" si="31"/>
        <v>32</v>
      </c>
      <c r="BF30" s="17">
        <f t="shared" si="31"/>
        <v>20</v>
      </c>
      <c r="BG30" s="17">
        <f t="shared" si="31"/>
        <v>8</v>
      </c>
    </row>
    <row r="31" spans="1:59" x14ac:dyDescent="0.25">
      <c r="A31" s="6" t="s">
        <v>47</v>
      </c>
      <c r="B31" s="7">
        <v>1540</v>
      </c>
      <c r="C31" s="7">
        <v>1431</v>
      </c>
      <c r="D31" s="7">
        <v>1158</v>
      </c>
      <c r="E31" s="7">
        <v>1221</v>
      </c>
      <c r="F31" s="7">
        <v>1386</v>
      </c>
      <c r="G31" s="7">
        <v>1882</v>
      </c>
      <c r="H31" s="7">
        <v>2248</v>
      </c>
      <c r="I31" s="7">
        <v>2187</v>
      </c>
      <c r="J31" s="7">
        <v>1555</v>
      </c>
      <c r="K31" s="7">
        <v>1278</v>
      </c>
      <c r="L31" s="7">
        <v>3065</v>
      </c>
      <c r="M31" s="7">
        <v>891</v>
      </c>
      <c r="N31" s="7">
        <v>487</v>
      </c>
      <c r="O31" s="7">
        <v>866</v>
      </c>
      <c r="P31" s="7">
        <v>1199</v>
      </c>
      <c r="Q31" s="7">
        <v>1086</v>
      </c>
      <c r="R31" s="7">
        <v>846</v>
      </c>
      <c r="S31" s="7">
        <v>950</v>
      </c>
      <c r="T31" s="7">
        <v>543</v>
      </c>
      <c r="U31" s="7">
        <v>324</v>
      </c>
      <c r="V31" s="8">
        <f t="shared" ref="V31:AF31" si="33">(C31/B31)-1</f>
        <v>-7.0779220779220831E-2</v>
      </c>
      <c r="W31" s="8">
        <f t="shared" si="33"/>
        <v>-0.19077568134171907</v>
      </c>
      <c r="X31" s="8">
        <f t="shared" si="33"/>
        <v>5.4404145077720178E-2</v>
      </c>
      <c r="Y31" s="8">
        <f t="shared" si="33"/>
        <v>0.13513513513513509</v>
      </c>
      <c r="Z31" s="8">
        <f t="shared" si="33"/>
        <v>0.35786435786435788</v>
      </c>
      <c r="AA31" s="8">
        <f t="shared" si="33"/>
        <v>0.19447396386822535</v>
      </c>
      <c r="AB31" s="8">
        <f t="shared" si="33"/>
        <v>-2.7135231316726016E-2</v>
      </c>
      <c r="AC31" s="8">
        <f t="shared" si="33"/>
        <v>-0.28898033836305437</v>
      </c>
      <c r="AD31" s="8">
        <f t="shared" si="33"/>
        <v>-0.17813504823151127</v>
      </c>
      <c r="AE31" s="8">
        <f t="shared" si="33"/>
        <v>1.3982785602503913</v>
      </c>
      <c r="AF31" s="8">
        <f t="shared" si="33"/>
        <v>-0.70929853181076674</v>
      </c>
      <c r="AG31" s="8">
        <f t="shared" ref="AG31:AG37" si="34">(N31/M31)-1</f>
        <v>-0.4534231200897868</v>
      </c>
      <c r="AH31" s="8">
        <f t="shared" ref="AH31:AH37" si="35">(O31/N31)-1</f>
        <v>0.77823408624229984</v>
      </c>
      <c r="AI31" s="8">
        <f t="shared" ref="AI31:AN37" si="36">(P31/O31)-1</f>
        <v>0.38452655889145504</v>
      </c>
      <c r="AJ31" s="8">
        <f t="shared" si="36"/>
        <v>-9.4245204336947497E-2</v>
      </c>
      <c r="AK31" s="8">
        <f t="shared" si="36"/>
        <v>-0.22099447513812154</v>
      </c>
      <c r="AL31" s="8">
        <f t="shared" si="36"/>
        <v>0.12293144208037821</v>
      </c>
      <c r="AM31" s="8">
        <f t="shared" si="36"/>
        <v>-0.42842105263157892</v>
      </c>
      <c r="AN31" s="8">
        <f t="shared" si="36"/>
        <v>-0.40331491712707179</v>
      </c>
      <c r="AO31" s="9">
        <f t="shared" si="32"/>
        <v>8</v>
      </c>
      <c r="AP31" s="9">
        <f t="shared" si="18"/>
        <v>8</v>
      </c>
      <c r="AQ31" s="9">
        <f t="shared" si="19"/>
        <v>18</v>
      </c>
      <c r="AR31" s="9">
        <f t="shared" si="20"/>
        <v>22</v>
      </c>
      <c r="AS31" s="9">
        <f t="shared" si="21"/>
        <v>31</v>
      </c>
      <c r="AT31" s="9">
        <f t="shared" si="22"/>
        <v>26</v>
      </c>
      <c r="AU31" s="9">
        <f t="shared" si="23"/>
        <v>16</v>
      </c>
      <c r="AV31" s="9">
        <f t="shared" si="24"/>
        <v>3</v>
      </c>
      <c r="AW31" s="9">
        <f t="shared" si="25"/>
        <v>10</v>
      </c>
      <c r="AX31" s="9">
        <f t="shared" si="26"/>
        <v>32</v>
      </c>
      <c r="AY31" s="9">
        <f t="shared" si="27"/>
        <v>1</v>
      </c>
      <c r="AZ31" s="9">
        <f t="shared" si="28"/>
        <v>2</v>
      </c>
      <c r="BA31" s="9">
        <f t="shared" si="29"/>
        <v>32</v>
      </c>
      <c r="BB31" s="9">
        <f t="shared" si="30"/>
        <v>31</v>
      </c>
      <c r="BC31" s="9">
        <f t="shared" si="31"/>
        <v>13</v>
      </c>
      <c r="BD31" s="9">
        <f t="shared" si="31"/>
        <v>2</v>
      </c>
      <c r="BE31" s="9">
        <f t="shared" si="31"/>
        <v>30</v>
      </c>
      <c r="BF31" s="9">
        <f t="shared" si="31"/>
        <v>3</v>
      </c>
      <c r="BG31" s="9">
        <f t="shared" si="31"/>
        <v>2</v>
      </c>
    </row>
    <row r="32" spans="1:59" x14ac:dyDescent="0.25">
      <c r="A32" s="6" t="s">
        <v>48</v>
      </c>
      <c r="B32" s="7">
        <v>1957</v>
      </c>
      <c r="C32" s="7">
        <v>1971</v>
      </c>
      <c r="D32" s="7">
        <v>1977</v>
      </c>
      <c r="E32" s="7">
        <v>1773</v>
      </c>
      <c r="F32" s="7">
        <v>2032</v>
      </c>
      <c r="G32" s="7">
        <v>2094</v>
      </c>
      <c r="H32" s="7">
        <v>2122</v>
      </c>
      <c r="I32" s="7">
        <v>2271</v>
      </c>
      <c r="J32" s="7">
        <v>2344</v>
      </c>
      <c r="K32" s="7">
        <v>2576</v>
      </c>
      <c r="L32" s="7">
        <v>2410</v>
      </c>
      <c r="M32" s="7">
        <v>2399</v>
      </c>
      <c r="N32" s="7">
        <v>2299</v>
      </c>
      <c r="O32" s="7">
        <v>2270</v>
      </c>
      <c r="P32" s="7">
        <v>1836</v>
      </c>
      <c r="Q32" s="7">
        <v>1538</v>
      </c>
      <c r="R32" s="7">
        <v>1262</v>
      </c>
      <c r="S32" s="7">
        <v>1072</v>
      </c>
      <c r="T32" s="7">
        <v>844</v>
      </c>
      <c r="U32" s="7">
        <v>657</v>
      </c>
      <c r="V32" s="8">
        <f t="shared" ref="V32:AA37" si="37">(C32/B32)-1</f>
        <v>7.1538068472152272E-3</v>
      </c>
      <c r="W32" s="8">
        <f t="shared" si="37"/>
        <v>3.0441400304415112E-3</v>
      </c>
      <c r="X32" s="8">
        <f t="shared" si="37"/>
        <v>-0.10318664643399089</v>
      </c>
      <c r="Y32" s="8">
        <f t="shared" si="37"/>
        <v>0.14608009024252677</v>
      </c>
      <c r="Z32" s="8">
        <f t="shared" si="37"/>
        <v>3.0511811023621993E-2</v>
      </c>
      <c r="AA32" s="8">
        <f t="shared" si="37"/>
        <v>1.3371537726838634E-2</v>
      </c>
      <c r="AB32" s="8">
        <f t="shared" ref="AB32:AF37" si="38">(I32/H32)-1</f>
        <v>7.0216776625824595E-2</v>
      </c>
      <c r="AC32" s="8">
        <f t="shared" si="38"/>
        <v>3.2144429766622684E-2</v>
      </c>
      <c r="AD32" s="8">
        <f t="shared" si="38"/>
        <v>9.8976109215016983E-2</v>
      </c>
      <c r="AE32" s="8">
        <f t="shared" si="38"/>
        <v>-6.4440993788819845E-2</v>
      </c>
      <c r="AF32" s="8">
        <f t="shared" si="38"/>
        <v>-4.5643153526970792E-3</v>
      </c>
      <c r="AG32" s="8">
        <f t="shared" si="34"/>
        <v>-4.1684035014589393E-2</v>
      </c>
      <c r="AH32" s="8">
        <f t="shared" si="35"/>
        <v>-1.2614180078294956E-2</v>
      </c>
      <c r="AI32" s="8">
        <f t="shared" si="36"/>
        <v>-0.19118942731277533</v>
      </c>
      <c r="AJ32" s="8">
        <f t="shared" si="36"/>
        <v>-0.16230936819172115</v>
      </c>
      <c r="AK32" s="8">
        <f t="shared" si="36"/>
        <v>-0.1794538361508452</v>
      </c>
      <c r="AL32" s="8">
        <f t="shared" si="36"/>
        <v>-0.150554675118859</v>
      </c>
      <c r="AM32" s="8">
        <f t="shared" si="36"/>
        <v>-0.21268656716417911</v>
      </c>
      <c r="AN32" s="8">
        <f t="shared" si="36"/>
        <v>-0.22156398104265407</v>
      </c>
      <c r="AO32" s="9">
        <f t="shared" si="32"/>
        <v>15</v>
      </c>
      <c r="AP32" s="9">
        <f t="shared" si="18"/>
        <v>17</v>
      </c>
      <c r="AQ32" s="9">
        <f t="shared" si="19"/>
        <v>9</v>
      </c>
      <c r="AR32" s="9">
        <f t="shared" si="20"/>
        <v>23</v>
      </c>
      <c r="AS32" s="9">
        <f t="shared" si="21"/>
        <v>23</v>
      </c>
      <c r="AT32" s="9">
        <f t="shared" si="22"/>
        <v>16</v>
      </c>
      <c r="AU32" s="9">
        <f t="shared" si="23"/>
        <v>21</v>
      </c>
      <c r="AV32" s="9">
        <f t="shared" si="24"/>
        <v>29</v>
      </c>
      <c r="AW32" s="9">
        <f t="shared" si="25"/>
        <v>27</v>
      </c>
      <c r="AX32" s="9">
        <f t="shared" si="26"/>
        <v>21</v>
      </c>
      <c r="AY32" s="9">
        <f t="shared" si="27"/>
        <v>15</v>
      </c>
      <c r="AZ32" s="9">
        <f t="shared" si="28"/>
        <v>17</v>
      </c>
      <c r="BA32" s="9">
        <f t="shared" si="29"/>
        <v>18</v>
      </c>
      <c r="BB32" s="9">
        <f t="shared" si="30"/>
        <v>18</v>
      </c>
      <c r="BC32" s="9">
        <f t="shared" si="31"/>
        <v>8</v>
      </c>
      <c r="BD32" s="9">
        <f t="shared" si="31"/>
        <v>4</v>
      </c>
      <c r="BE32" s="9">
        <f t="shared" si="31"/>
        <v>8</v>
      </c>
      <c r="BF32" s="9">
        <f t="shared" si="31"/>
        <v>13</v>
      </c>
      <c r="BG32" s="9">
        <f t="shared" si="31"/>
        <v>12</v>
      </c>
    </row>
    <row r="33" spans="1:59" x14ac:dyDescent="0.25">
      <c r="A33" s="6" t="s">
        <v>49</v>
      </c>
      <c r="B33" s="7">
        <v>5368</v>
      </c>
      <c r="C33" s="7">
        <v>5769</v>
      </c>
      <c r="D33" s="7">
        <v>5523</v>
      </c>
      <c r="E33" s="7">
        <v>5855</v>
      </c>
      <c r="F33" s="7">
        <v>5114</v>
      </c>
      <c r="G33" s="7">
        <v>5118</v>
      </c>
      <c r="H33" s="7">
        <v>4447</v>
      </c>
      <c r="I33" s="7">
        <v>3457</v>
      </c>
      <c r="J33" s="7">
        <v>3327</v>
      </c>
      <c r="K33" s="7">
        <v>3640</v>
      </c>
      <c r="L33" s="7">
        <v>2850</v>
      </c>
      <c r="M33" s="7">
        <v>2832</v>
      </c>
      <c r="N33" s="7">
        <v>2450</v>
      </c>
      <c r="O33" s="7">
        <v>2213</v>
      </c>
      <c r="P33" s="7">
        <v>1423</v>
      </c>
      <c r="Q33" s="7">
        <v>1510</v>
      </c>
      <c r="R33" s="7">
        <v>1398</v>
      </c>
      <c r="S33" s="7">
        <v>1369</v>
      </c>
      <c r="T33" s="7">
        <v>1135</v>
      </c>
      <c r="U33" s="7">
        <v>974</v>
      </c>
      <c r="V33" s="8">
        <f t="shared" si="37"/>
        <v>7.4701937406855379E-2</v>
      </c>
      <c r="W33" s="8">
        <f t="shared" si="37"/>
        <v>-4.2641705668226781E-2</v>
      </c>
      <c r="X33" s="8">
        <f t="shared" si="37"/>
        <v>6.0112257830889027E-2</v>
      </c>
      <c r="Y33" s="8">
        <f t="shared" si="37"/>
        <v>-0.12655849701110167</v>
      </c>
      <c r="Z33" s="8">
        <f t="shared" si="37"/>
        <v>7.8216660148622275E-4</v>
      </c>
      <c r="AA33" s="8">
        <f t="shared" si="37"/>
        <v>-0.13110590074247752</v>
      </c>
      <c r="AB33" s="8">
        <f t="shared" si="38"/>
        <v>-0.22262199235439617</v>
      </c>
      <c r="AC33" s="8">
        <f t="shared" si="38"/>
        <v>-3.7604859704946536E-2</v>
      </c>
      <c r="AD33" s="8">
        <f t="shared" si="38"/>
        <v>9.4078749624286084E-2</v>
      </c>
      <c r="AE33" s="8">
        <f t="shared" si="38"/>
        <v>-0.21703296703296704</v>
      </c>
      <c r="AF33" s="8">
        <f t="shared" si="38"/>
        <v>-6.3157894736841635E-3</v>
      </c>
      <c r="AG33" s="8">
        <f t="shared" si="34"/>
        <v>-0.13488700564971756</v>
      </c>
      <c r="AH33" s="8">
        <f t="shared" si="35"/>
        <v>-9.673469387755107E-2</v>
      </c>
      <c r="AI33" s="8">
        <f t="shared" si="36"/>
        <v>-0.35698147311342066</v>
      </c>
      <c r="AJ33" s="8">
        <f t="shared" si="36"/>
        <v>6.1138439915671139E-2</v>
      </c>
      <c r="AK33" s="8">
        <f t="shared" si="36"/>
        <v>-7.4172185430463555E-2</v>
      </c>
      <c r="AL33" s="8">
        <f t="shared" si="36"/>
        <v>-2.0743919885550799E-2</v>
      </c>
      <c r="AM33" s="8">
        <f t="shared" si="36"/>
        <v>-0.17092768444119799</v>
      </c>
      <c r="AN33" s="8">
        <f t="shared" si="36"/>
        <v>-0.14185022026431715</v>
      </c>
      <c r="AO33" s="9">
        <f t="shared" si="32"/>
        <v>19</v>
      </c>
      <c r="AP33" s="9">
        <f t="shared" si="18"/>
        <v>15</v>
      </c>
      <c r="AQ33" s="9">
        <f t="shared" si="19"/>
        <v>19</v>
      </c>
      <c r="AR33" s="9">
        <f t="shared" si="20"/>
        <v>4</v>
      </c>
      <c r="AS33" s="9">
        <f t="shared" si="21"/>
        <v>16</v>
      </c>
      <c r="AT33" s="9">
        <f t="shared" si="22"/>
        <v>5</v>
      </c>
      <c r="AU33" s="9">
        <f t="shared" si="23"/>
        <v>3</v>
      </c>
      <c r="AV33" s="9">
        <f t="shared" si="24"/>
        <v>22</v>
      </c>
      <c r="AW33" s="9">
        <f t="shared" si="25"/>
        <v>26</v>
      </c>
      <c r="AX33" s="9">
        <f t="shared" si="26"/>
        <v>9</v>
      </c>
      <c r="AY33" s="9">
        <f t="shared" si="27"/>
        <v>14</v>
      </c>
      <c r="AZ33" s="9">
        <f t="shared" si="28"/>
        <v>13</v>
      </c>
      <c r="BA33" s="9">
        <f t="shared" si="29"/>
        <v>11</v>
      </c>
      <c r="BB33" s="9">
        <f t="shared" si="30"/>
        <v>7</v>
      </c>
      <c r="BC33" s="9">
        <f t="shared" si="31"/>
        <v>24</v>
      </c>
      <c r="BD33" s="9">
        <f t="shared" si="31"/>
        <v>11</v>
      </c>
      <c r="BE33" s="9">
        <f t="shared" si="31"/>
        <v>21</v>
      </c>
      <c r="BF33" s="9">
        <f t="shared" si="31"/>
        <v>19</v>
      </c>
      <c r="BG33" s="9">
        <f t="shared" si="31"/>
        <v>20</v>
      </c>
    </row>
    <row r="34" spans="1:59" x14ac:dyDescent="0.25">
      <c r="A34" s="6" t="s">
        <v>50</v>
      </c>
      <c r="B34" s="7">
        <v>516</v>
      </c>
      <c r="C34" s="7">
        <v>497</v>
      </c>
      <c r="D34" s="7">
        <v>412</v>
      </c>
      <c r="E34" s="7">
        <v>397</v>
      </c>
      <c r="F34" s="7">
        <v>577</v>
      </c>
      <c r="G34" s="7">
        <v>883</v>
      </c>
      <c r="H34" s="7">
        <v>1161</v>
      </c>
      <c r="I34" s="7">
        <v>1085</v>
      </c>
      <c r="J34" s="7">
        <v>1114</v>
      </c>
      <c r="K34" s="7">
        <v>1135</v>
      </c>
      <c r="L34" s="7">
        <v>892</v>
      </c>
      <c r="M34" s="7">
        <v>535</v>
      </c>
      <c r="N34" s="7">
        <v>267</v>
      </c>
      <c r="O34" s="7">
        <v>130</v>
      </c>
      <c r="P34" s="7">
        <v>335</v>
      </c>
      <c r="Q34" s="7">
        <v>459</v>
      </c>
      <c r="R34" s="7">
        <v>377</v>
      </c>
      <c r="S34" s="7">
        <v>390</v>
      </c>
      <c r="T34" s="7">
        <v>316</v>
      </c>
      <c r="U34" s="7">
        <v>245</v>
      </c>
      <c r="V34" s="8">
        <f t="shared" si="37"/>
        <v>-3.6821705426356544E-2</v>
      </c>
      <c r="W34" s="8">
        <f t="shared" si="37"/>
        <v>-0.17102615694164991</v>
      </c>
      <c r="X34" s="8">
        <f t="shared" si="37"/>
        <v>-3.6407766990291246E-2</v>
      </c>
      <c r="Y34" s="8">
        <f t="shared" si="37"/>
        <v>0.45340050377833752</v>
      </c>
      <c r="Z34" s="8">
        <f t="shared" si="37"/>
        <v>0.53032928942807622</v>
      </c>
      <c r="AA34" s="8">
        <f t="shared" si="37"/>
        <v>0.3148357870894678</v>
      </c>
      <c r="AB34" s="8">
        <f t="shared" si="38"/>
        <v>-6.5460809646856188E-2</v>
      </c>
      <c r="AC34" s="8">
        <f t="shared" si="38"/>
        <v>2.6728110599078425E-2</v>
      </c>
      <c r="AD34" s="8">
        <f t="shared" si="38"/>
        <v>1.8850987432674993E-2</v>
      </c>
      <c r="AE34" s="8">
        <f t="shared" si="38"/>
        <v>-0.21409691629955951</v>
      </c>
      <c r="AF34" s="8">
        <f t="shared" si="38"/>
        <v>-0.40022421524663676</v>
      </c>
      <c r="AG34" s="8">
        <f t="shared" si="34"/>
        <v>-0.50093457943925235</v>
      </c>
      <c r="AH34" s="8">
        <f t="shared" si="35"/>
        <v>-0.51310861423220966</v>
      </c>
      <c r="AI34" s="8">
        <f t="shared" si="36"/>
        <v>1.5769230769230771</v>
      </c>
      <c r="AJ34" s="8">
        <f t="shared" si="36"/>
        <v>0.37014925373134333</v>
      </c>
      <c r="AK34" s="8">
        <f t="shared" si="36"/>
        <v>-0.17864923747276684</v>
      </c>
      <c r="AL34" s="8">
        <f t="shared" si="36"/>
        <v>3.4482758620689724E-2</v>
      </c>
      <c r="AM34" s="8">
        <f t="shared" si="36"/>
        <v>-0.18974358974358974</v>
      </c>
      <c r="AN34" s="8">
        <f t="shared" si="36"/>
        <v>-0.22468354430379744</v>
      </c>
      <c r="AO34" s="9">
        <f t="shared" si="32"/>
        <v>10</v>
      </c>
      <c r="AP34" s="9">
        <f t="shared" si="18"/>
        <v>9</v>
      </c>
      <c r="AQ34" s="9">
        <f t="shared" si="19"/>
        <v>11</v>
      </c>
      <c r="AR34" s="9">
        <f t="shared" si="20"/>
        <v>29</v>
      </c>
      <c r="AS34" s="9">
        <f t="shared" si="21"/>
        <v>32</v>
      </c>
      <c r="AT34" s="9">
        <f t="shared" si="22"/>
        <v>29</v>
      </c>
      <c r="AU34" s="9">
        <f t="shared" si="23"/>
        <v>11</v>
      </c>
      <c r="AV34" s="9">
        <f t="shared" si="24"/>
        <v>28</v>
      </c>
      <c r="AW34" s="9">
        <f t="shared" si="25"/>
        <v>20</v>
      </c>
      <c r="AX34" s="9">
        <f t="shared" si="26"/>
        <v>10</v>
      </c>
      <c r="AY34" s="9">
        <f t="shared" si="27"/>
        <v>3</v>
      </c>
      <c r="AZ34" s="9">
        <f t="shared" si="28"/>
        <v>1</v>
      </c>
      <c r="BA34" s="9">
        <f t="shared" si="29"/>
        <v>1</v>
      </c>
      <c r="BB34" s="9">
        <f t="shared" si="30"/>
        <v>32</v>
      </c>
      <c r="BC34" s="9">
        <f t="shared" si="31"/>
        <v>31</v>
      </c>
      <c r="BD34" s="9">
        <f t="shared" si="31"/>
        <v>5</v>
      </c>
      <c r="BE34" s="9">
        <f t="shared" si="31"/>
        <v>25</v>
      </c>
      <c r="BF34" s="9">
        <f t="shared" si="31"/>
        <v>15</v>
      </c>
      <c r="BG34" s="9">
        <f t="shared" si="31"/>
        <v>10</v>
      </c>
    </row>
    <row r="35" spans="1:59" x14ac:dyDescent="0.25">
      <c r="A35" s="6" t="s">
        <v>51</v>
      </c>
      <c r="B35" s="7">
        <v>4544</v>
      </c>
      <c r="C35" s="7">
        <v>5019</v>
      </c>
      <c r="D35" s="7">
        <v>4380</v>
      </c>
      <c r="E35" s="7">
        <v>3212</v>
      </c>
      <c r="F35" s="7">
        <v>5103</v>
      </c>
      <c r="G35" s="7">
        <v>5021</v>
      </c>
      <c r="H35" s="7">
        <v>5534</v>
      </c>
      <c r="I35" s="7">
        <v>5062</v>
      </c>
      <c r="J35" s="7">
        <v>3626</v>
      </c>
      <c r="K35" s="7">
        <v>2684</v>
      </c>
      <c r="L35" s="7">
        <v>1828</v>
      </c>
      <c r="M35" s="7">
        <v>2008</v>
      </c>
      <c r="N35" s="7">
        <v>1999</v>
      </c>
      <c r="O35" s="7">
        <v>3208</v>
      </c>
      <c r="P35" s="7">
        <v>2770</v>
      </c>
      <c r="Q35" s="7">
        <v>2966</v>
      </c>
      <c r="R35" s="7">
        <v>2798</v>
      </c>
      <c r="S35" s="7">
        <v>2624</v>
      </c>
      <c r="T35" s="7">
        <v>2284</v>
      </c>
      <c r="U35" s="7">
        <v>1771</v>
      </c>
      <c r="V35" s="8">
        <f t="shared" si="37"/>
        <v>0.10453345070422526</v>
      </c>
      <c r="W35" s="8">
        <f t="shared" si="37"/>
        <v>-0.12731619844590558</v>
      </c>
      <c r="X35" s="8">
        <f t="shared" si="37"/>
        <v>-0.26666666666666672</v>
      </c>
      <c r="Y35" s="8">
        <f t="shared" si="37"/>
        <v>0.58872976338729766</v>
      </c>
      <c r="Z35" s="8">
        <f t="shared" si="37"/>
        <v>-1.6068979031942043E-2</v>
      </c>
      <c r="AA35" s="8">
        <f t="shared" si="37"/>
        <v>0.10217088229436366</v>
      </c>
      <c r="AB35" s="8">
        <f t="shared" si="38"/>
        <v>-8.5290928803758548E-2</v>
      </c>
      <c r="AC35" s="8">
        <f t="shared" si="38"/>
        <v>-0.28368233899644413</v>
      </c>
      <c r="AD35" s="8">
        <f t="shared" si="38"/>
        <v>-0.25979040264754549</v>
      </c>
      <c r="AE35" s="8">
        <f t="shared" si="38"/>
        <v>-0.31892697466467956</v>
      </c>
      <c r="AF35" s="8">
        <f t="shared" si="38"/>
        <v>9.846827133479219E-2</v>
      </c>
      <c r="AG35" s="8">
        <f t="shared" si="34"/>
        <v>-4.4820717131474064E-3</v>
      </c>
      <c r="AH35" s="8">
        <f t="shared" si="35"/>
        <v>0.60480240120060036</v>
      </c>
      <c r="AI35" s="8">
        <f t="shared" si="36"/>
        <v>-0.13653366583541149</v>
      </c>
      <c r="AJ35" s="8">
        <f t="shared" si="36"/>
        <v>7.0758122743682206E-2</v>
      </c>
      <c r="AK35" s="8">
        <f t="shared" si="36"/>
        <v>-5.6641942009440283E-2</v>
      </c>
      <c r="AL35" s="8">
        <f t="shared" si="36"/>
        <v>-6.2187276626161525E-2</v>
      </c>
      <c r="AM35" s="8">
        <f t="shared" si="36"/>
        <v>-0.12957317073170727</v>
      </c>
      <c r="AN35" s="8">
        <f t="shared" si="36"/>
        <v>-0.22460595446584941</v>
      </c>
      <c r="AO35" s="9">
        <f t="shared" si="32"/>
        <v>21</v>
      </c>
      <c r="AP35" s="9">
        <f t="shared" si="18"/>
        <v>12</v>
      </c>
      <c r="AQ35" s="9">
        <f t="shared" si="19"/>
        <v>4</v>
      </c>
      <c r="AR35" s="9">
        <f t="shared" si="20"/>
        <v>30</v>
      </c>
      <c r="AS35" s="9">
        <f t="shared" si="21"/>
        <v>15</v>
      </c>
      <c r="AT35" s="9">
        <f t="shared" si="22"/>
        <v>21</v>
      </c>
      <c r="AU35" s="9">
        <f t="shared" si="23"/>
        <v>8</v>
      </c>
      <c r="AV35" s="9">
        <f t="shared" si="24"/>
        <v>4</v>
      </c>
      <c r="AW35" s="9">
        <f t="shared" si="25"/>
        <v>4</v>
      </c>
      <c r="AX35" s="9">
        <f t="shared" si="26"/>
        <v>6</v>
      </c>
      <c r="AY35" s="9">
        <f t="shared" si="27"/>
        <v>19</v>
      </c>
      <c r="AZ35" s="9">
        <f t="shared" si="28"/>
        <v>22</v>
      </c>
      <c r="BA35" s="9">
        <f t="shared" si="29"/>
        <v>30</v>
      </c>
      <c r="BB35" s="9">
        <f t="shared" si="30"/>
        <v>21</v>
      </c>
      <c r="BC35" s="9">
        <f t="shared" si="31"/>
        <v>25</v>
      </c>
      <c r="BD35" s="9">
        <f t="shared" si="31"/>
        <v>13</v>
      </c>
      <c r="BE35" s="9">
        <f t="shared" si="31"/>
        <v>17</v>
      </c>
      <c r="BF35" s="9">
        <f t="shared" si="31"/>
        <v>22</v>
      </c>
      <c r="BG35" s="9">
        <f t="shared" si="31"/>
        <v>11</v>
      </c>
    </row>
    <row r="36" spans="1:59" x14ac:dyDescent="0.25">
      <c r="A36" s="6" t="s">
        <v>52</v>
      </c>
      <c r="B36" s="7">
        <v>4595</v>
      </c>
      <c r="C36" s="7">
        <v>6204</v>
      </c>
      <c r="D36" s="7">
        <v>4595</v>
      </c>
      <c r="E36" s="7">
        <v>4736</v>
      </c>
      <c r="F36" s="7">
        <v>5474</v>
      </c>
      <c r="G36" s="7">
        <v>5141</v>
      </c>
      <c r="H36" s="7">
        <v>4342</v>
      </c>
      <c r="I36" s="7">
        <v>4163</v>
      </c>
      <c r="J36" s="7">
        <v>2118</v>
      </c>
      <c r="K36" s="7">
        <v>2540</v>
      </c>
      <c r="L36" s="7">
        <v>1753</v>
      </c>
      <c r="M36" s="7">
        <v>1407</v>
      </c>
      <c r="N36" s="7">
        <v>1395</v>
      </c>
      <c r="O36" s="7">
        <v>1631</v>
      </c>
      <c r="P36" s="7">
        <v>257</v>
      </c>
      <c r="Q36" s="7">
        <v>109</v>
      </c>
      <c r="R36" s="7">
        <v>153</v>
      </c>
      <c r="S36" s="7">
        <v>108</v>
      </c>
      <c r="T36" s="7">
        <v>74</v>
      </c>
      <c r="U36" s="7">
        <v>159</v>
      </c>
      <c r="V36" s="8">
        <f t="shared" si="37"/>
        <v>0.35016322089227425</v>
      </c>
      <c r="W36" s="8">
        <f t="shared" si="37"/>
        <v>-0.25934880722114761</v>
      </c>
      <c r="X36" s="8">
        <f t="shared" si="37"/>
        <v>3.0685527747551733E-2</v>
      </c>
      <c r="Y36" s="8">
        <f t="shared" si="37"/>
        <v>0.15582770270270263</v>
      </c>
      <c r="Z36" s="8">
        <f t="shared" si="37"/>
        <v>-6.0833028863719441E-2</v>
      </c>
      <c r="AA36" s="8">
        <f t="shared" si="37"/>
        <v>-0.15541723400116714</v>
      </c>
      <c r="AB36" s="8">
        <f t="shared" si="38"/>
        <v>-4.122524182404419E-2</v>
      </c>
      <c r="AC36" s="8">
        <f t="shared" si="38"/>
        <v>-0.49123228441028099</v>
      </c>
      <c r="AD36" s="8">
        <f t="shared" si="38"/>
        <v>0.19924457034938614</v>
      </c>
      <c r="AE36" s="8">
        <f t="shared" si="38"/>
        <v>-0.3098425196850394</v>
      </c>
      <c r="AF36" s="8">
        <f t="shared" si="38"/>
        <v>-0.19737592698231599</v>
      </c>
      <c r="AG36" s="8">
        <f t="shared" si="34"/>
        <v>-8.5287846481876262E-3</v>
      </c>
      <c r="AH36" s="8">
        <f t="shared" si="35"/>
        <v>0.16917562724014346</v>
      </c>
      <c r="AI36" s="8">
        <f t="shared" si="36"/>
        <v>-0.84242795830778661</v>
      </c>
      <c r="AJ36" s="8">
        <f t="shared" si="36"/>
        <v>-0.57587548638132291</v>
      </c>
      <c r="AK36" s="8">
        <f t="shared" si="36"/>
        <v>0.40366972477064222</v>
      </c>
      <c r="AL36" s="8">
        <f t="shared" si="36"/>
        <v>-0.29411764705882348</v>
      </c>
      <c r="AM36" s="8">
        <f t="shared" si="36"/>
        <v>-0.31481481481481477</v>
      </c>
      <c r="AN36" s="8">
        <f t="shared" si="36"/>
        <v>1.1486486486486487</v>
      </c>
      <c r="AO36" s="9">
        <f t="shared" si="32"/>
        <v>29</v>
      </c>
      <c r="AP36" s="9">
        <f t="shared" si="18"/>
        <v>4</v>
      </c>
      <c r="AQ36" s="9">
        <f t="shared" si="19"/>
        <v>16</v>
      </c>
      <c r="AR36" s="9">
        <f t="shared" si="20"/>
        <v>24</v>
      </c>
      <c r="AS36" s="9">
        <f t="shared" si="21"/>
        <v>9</v>
      </c>
      <c r="AT36" s="9">
        <f t="shared" si="22"/>
        <v>4</v>
      </c>
      <c r="AU36" s="9">
        <f t="shared" si="23"/>
        <v>14</v>
      </c>
      <c r="AV36" s="9">
        <f t="shared" si="24"/>
        <v>1</v>
      </c>
      <c r="AW36" s="9">
        <f t="shared" si="25"/>
        <v>30</v>
      </c>
      <c r="AX36" s="9">
        <f t="shared" si="26"/>
        <v>7</v>
      </c>
      <c r="AY36" s="9">
        <f t="shared" si="27"/>
        <v>4</v>
      </c>
      <c r="AZ36" s="9">
        <f t="shared" si="28"/>
        <v>21</v>
      </c>
      <c r="BA36" s="9">
        <f t="shared" si="29"/>
        <v>26</v>
      </c>
      <c r="BB36" s="9">
        <f t="shared" si="30"/>
        <v>1</v>
      </c>
      <c r="BC36" s="9">
        <f t="shared" si="31"/>
        <v>1</v>
      </c>
      <c r="BD36" s="9">
        <f t="shared" si="31"/>
        <v>28</v>
      </c>
      <c r="BE36" s="9">
        <f t="shared" si="31"/>
        <v>4</v>
      </c>
      <c r="BF36" s="9">
        <f t="shared" si="31"/>
        <v>5</v>
      </c>
      <c r="BG36" s="9">
        <f t="shared" si="31"/>
        <v>32</v>
      </c>
    </row>
    <row r="37" spans="1:59" x14ac:dyDescent="0.25">
      <c r="A37" s="6" t="s">
        <v>53</v>
      </c>
      <c r="B37" s="7">
        <v>835</v>
      </c>
      <c r="C37" s="7">
        <v>953</v>
      </c>
      <c r="D37" s="7">
        <v>1057</v>
      </c>
      <c r="E37" s="7">
        <v>736</v>
      </c>
      <c r="F37" s="7">
        <v>697</v>
      </c>
      <c r="G37" s="7">
        <v>736</v>
      </c>
      <c r="H37" s="7">
        <v>1063</v>
      </c>
      <c r="I37" s="7">
        <v>960</v>
      </c>
      <c r="J37" s="7">
        <v>1108</v>
      </c>
      <c r="K37" s="7">
        <v>895</v>
      </c>
      <c r="L37" s="7">
        <v>529</v>
      </c>
      <c r="M37" s="7">
        <v>707</v>
      </c>
      <c r="N37" s="7">
        <v>697</v>
      </c>
      <c r="O37" s="7">
        <v>604</v>
      </c>
      <c r="P37" s="7">
        <v>360</v>
      </c>
      <c r="Q37" s="7">
        <v>398</v>
      </c>
      <c r="R37" s="7">
        <v>434</v>
      </c>
      <c r="S37" s="7">
        <v>407</v>
      </c>
      <c r="T37" s="7">
        <v>393</v>
      </c>
      <c r="U37" s="7">
        <v>389</v>
      </c>
      <c r="V37" s="8">
        <f t="shared" si="37"/>
        <v>0.14131736526946104</v>
      </c>
      <c r="W37" s="8">
        <f t="shared" si="37"/>
        <v>0.10912906610703033</v>
      </c>
      <c r="X37" s="8">
        <f t="shared" si="37"/>
        <v>-0.30368968779564809</v>
      </c>
      <c r="Y37" s="8">
        <f t="shared" si="37"/>
        <v>-5.2989130434782594E-2</v>
      </c>
      <c r="Z37" s="8">
        <f t="shared" si="37"/>
        <v>5.5954088952654191E-2</v>
      </c>
      <c r="AA37" s="8">
        <f t="shared" si="37"/>
        <v>0.44429347826086962</v>
      </c>
      <c r="AB37" s="8">
        <f t="shared" si="38"/>
        <v>-9.6895578551269956E-2</v>
      </c>
      <c r="AC37" s="8">
        <f t="shared" si="38"/>
        <v>0.15416666666666656</v>
      </c>
      <c r="AD37" s="8">
        <f t="shared" si="38"/>
        <v>-0.1922382671480144</v>
      </c>
      <c r="AE37" s="8">
        <f t="shared" si="38"/>
        <v>-0.40893854748603353</v>
      </c>
      <c r="AF37" s="8">
        <f t="shared" si="38"/>
        <v>0.33648393194707005</v>
      </c>
      <c r="AG37" s="8">
        <f t="shared" si="34"/>
        <v>-1.4144271570014189E-2</v>
      </c>
      <c r="AH37" s="8">
        <f t="shared" si="35"/>
        <v>-0.13342898134863701</v>
      </c>
      <c r="AI37" s="8">
        <f t="shared" si="36"/>
        <v>-0.40397350993377479</v>
      </c>
      <c r="AJ37" s="8">
        <f t="shared" si="36"/>
        <v>0.10555555555555562</v>
      </c>
      <c r="AK37" s="8">
        <f t="shared" si="36"/>
        <v>9.0452261306532611E-2</v>
      </c>
      <c r="AL37" s="8">
        <f t="shared" si="36"/>
        <v>-6.2211981566820285E-2</v>
      </c>
      <c r="AM37" s="8">
        <f t="shared" si="36"/>
        <v>-3.4398034398034349E-2</v>
      </c>
      <c r="AN37" s="8">
        <f t="shared" si="36"/>
        <v>-1.0178117048346036E-2</v>
      </c>
      <c r="AO37" s="9">
        <f t="shared" si="32"/>
        <v>26</v>
      </c>
      <c r="AP37" s="9">
        <f t="shared" si="18"/>
        <v>23</v>
      </c>
      <c r="AQ37" s="9">
        <f t="shared" si="19"/>
        <v>2</v>
      </c>
      <c r="AR37" s="9">
        <f t="shared" si="20"/>
        <v>6</v>
      </c>
      <c r="AS37" s="9">
        <f t="shared" si="21"/>
        <v>24</v>
      </c>
      <c r="AT37" s="9">
        <f t="shared" si="22"/>
        <v>32</v>
      </c>
      <c r="AU37" s="9">
        <f t="shared" si="23"/>
        <v>7</v>
      </c>
      <c r="AV37" s="9">
        <f t="shared" si="24"/>
        <v>32</v>
      </c>
      <c r="AW37" s="9">
        <f t="shared" si="25"/>
        <v>9</v>
      </c>
      <c r="AX37" s="9">
        <f t="shared" si="26"/>
        <v>2</v>
      </c>
      <c r="AY37" s="9">
        <f t="shared" si="27"/>
        <v>29</v>
      </c>
      <c r="AZ37" s="9">
        <f t="shared" si="28"/>
        <v>20</v>
      </c>
      <c r="BA37" s="9">
        <f t="shared" si="29"/>
        <v>8</v>
      </c>
      <c r="BB37" s="9">
        <f t="shared" si="30"/>
        <v>5</v>
      </c>
      <c r="BC37" s="9">
        <f t="shared" si="31"/>
        <v>27</v>
      </c>
      <c r="BD37" s="9">
        <f t="shared" si="31"/>
        <v>23</v>
      </c>
      <c r="BE37" s="9">
        <f t="shared" si="31"/>
        <v>16</v>
      </c>
      <c r="BF37" s="9">
        <f t="shared" si="31"/>
        <v>28</v>
      </c>
      <c r="BG37" s="9">
        <f t="shared" si="31"/>
        <v>28</v>
      </c>
    </row>
    <row r="38" spans="1:59" x14ac:dyDescent="0.25">
      <c r="A38" s="13" t="s">
        <v>56</v>
      </c>
      <c r="B38" s="14">
        <v>97239</v>
      </c>
      <c r="C38" s="14">
        <v>100257</v>
      </c>
      <c r="D38" s="14">
        <v>102334</v>
      </c>
      <c r="E38" s="14">
        <v>105455</v>
      </c>
      <c r="F38" s="14">
        <v>114420</v>
      </c>
      <c r="G38" s="14">
        <v>116140</v>
      </c>
      <c r="H38" s="14">
        <v>115713</v>
      </c>
      <c r="I38" s="14">
        <v>115149</v>
      </c>
      <c r="J38" s="14">
        <v>99001</v>
      </c>
      <c r="K38" s="14">
        <v>87929</v>
      </c>
      <c r="L38" s="14">
        <v>83478</v>
      </c>
      <c r="M38" s="14">
        <v>84559</v>
      </c>
      <c r="N38" s="14">
        <v>83694</v>
      </c>
      <c r="O38" s="14">
        <v>82515</v>
      </c>
      <c r="P38" s="14">
        <v>63533</v>
      </c>
      <c r="Q38" s="14">
        <v>60483</v>
      </c>
      <c r="R38" s="14">
        <v>60549</v>
      </c>
      <c r="S38" s="14">
        <v>54616</v>
      </c>
      <c r="T38" s="14">
        <v>44957</v>
      </c>
      <c r="U38" s="25">
        <v>36483</v>
      </c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</row>
  </sheetData>
  <mergeCells count="4">
    <mergeCell ref="A4:A5"/>
    <mergeCell ref="B4:U4"/>
    <mergeCell ref="V4:AN4"/>
    <mergeCell ref="AO4:BG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2014-07-21T22:52:29Z</dcterms:created>
  <dcterms:modified xsi:type="dcterms:W3CDTF">2026-01-26T20:18:12Z</dcterms:modified>
</cp:coreProperties>
</file>