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hidePivotFieldList="1" defaultThemeVersion="124226"/>
  <bookViews>
    <workbookView xWindow="0" yWindow="0" windowWidth="20730" windowHeight="12675"/>
  </bookViews>
  <sheets>
    <sheet name="Variación" sheetId="3" r:id="rId1"/>
  </sheets>
  <calcPr calcId="144525"/>
</workbook>
</file>

<file path=xl/calcChain.xml><?xml version="1.0" encoding="utf-8"?>
<calcChain xmlns="http://schemas.openxmlformats.org/spreadsheetml/2006/main">
  <c r="AN38" i="3" l="1"/>
  <c r="AN37" i="3"/>
  <c r="BG37" i="3" s="1"/>
  <c r="AN36" i="3"/>
  <c r="BG36" i="3" s="1"/>
  <c r="AN35" i="3"/>
  <c r="BG35" i="3" s="1"/>
  <c r="AN34" i="3"/>
  <c r="BG34" i="3" s="1"/>
  <c r="AN33" i="3"/>
  <c r="BG33" i="3" s="1"/>
  <c r="AN32" i="3"/>
  <c r="BG32" i="3" s="1"/>
  <c r="AN31" i="3"/>
  <c r="BG31" i="3" s="1"/>
  <c r="AN30" i="3"/>
  <c r="BG30" i="3" s="1"/>
  <c r="AN29" i="3"/>
  <c r="BG29" i="3" s="1"/>
  <c r="AN28" i="3"/>
  <c r="BG28" i="3" s="1"/>
  <c r="AN27" i="3"/>
  <c r="BG27" i="3" s="1"/>
  <c r="AN26" i="3"/>
  <c r="BG26" i="3" s="1"/>
  <c r="AN25" i="3"/>
  <c r="BG25" i="3" s="1"/>
  <c r="AN24" i="3"/>
  <c r="BG24" i="3" s="1"/>
  <c r="AN23" i="3"/>
  <c r="BG23" i="3" s="1"/>
  <c r="AN22" i="3"/>
  <c r="BG22" i="3" s="1"/>
  <c r="AN21" i="3"/>
  <c r="BG21" i="3" s="1"/>
  <c r="AN20" i="3"/>
  <c r="BG20" i="3" s="1"/>
  <c r="AN19" i="3"/>
  <c r="BG19" i="3" s="1"/>
  <c r="AN18" i="3"/>
  <c r="BG18" i="3" s="1"/>
  <c r="AN17" i="3"/>
  <c r="BG17" i="3" s="1"/>
  <c r="AN16" i="3"/>
  <c r="BG16" i="3" s="1"/>
  <c r="AN15" i="3"/>
  <c r="BG15" i="3" s="1"/>
  <c r="AN14" i="3"/>
  <c r="BG14" i="3" s="1"/>
  <c r="AN13" i="3"/>
  <c r="BG13" i="3" s="1"/>
  <c r="AN12" i="3"/>
  <c r="BG12" i="3" s="1"/>
  <c r="AN11" i="3"/>
  <c r="BG11" i="3" s="1"/>
  <c r="AN10" i="3"/>
  <c r="BG10" i="3" s="1"/>
  <c r="AN9" i="3"/>
  <c r="BG9" i="3" s="1"/>
  <c r="AN8" i="3"/>
  <c r="BG8" i="3" s="1"/>
  <c r="AN7" i="3"/>
  <c r="BG7" i="3" s="1"/>
  <c r="AN6" i="3"/>
  <c r="BG6" i="3" s="1"/>
  <c r="AM38" i="3" l="1"/>
  <c r="AM37" i="3"/>
  <c r="AM36" i="3"/>
  <c r="BF36" i="3" s="1"/>
  <c r="AM35" i="3"/>
  <c r="AM34" i="3"/>
  <c r="BF34" i="3" s="1"/>
  <c r="AM33" i="3"/>
  <c r="AM32" i="3"/>
  <c r="BF32" i="3" s="1"/>
  <c r="AM31" i="3"/>
  <c r="AM30" i="3"/>
  <c r="BF30" i="3" s="1"/>
  <c r="AM29" i="3"/>
  <c r="AM28" i="3"/>
  <c r="BF28" i="3" s="1"/>
  <c r="AM27" i="3"/>
  <c r="AM26" i="3"/>
  <c r="BF26" i="3" s="1"/>
  <c r="AM25" i="3"/>
  <c r="AM24" i="3"/>
  <c r="BF24" i="3" s="1"/>
  <c r="AM23" i="3"/>
  <c r="AM22" i="3"/>
  <c r="BF22" i="3" s="1"/>
  <c r="AM21" i="3"/>
  <c r="AM20" i="3"/>
  <c r="BF20" i="3" s="1"/>
  <c r="AM19" i="3"/>
  <c r="AM18" i="3"/>
  <c r="BF18" i="3" s="1"/>
  <c r="AM17" i="3"/>
  <c r="AM16" i="3"/>
  <c r="BF16" i="3" s="1"/>
  <c r="AM15" i="3"/>
  <c r="AM14" i="3"/>
  <c r="BF14" i="3" s="1"/>
  <c r="AM13" i="3"/>
  <c r="AM12" i="3"/>
  <c r="BF12" i="3" s="1"/>
  <c r="AM11" i="3"/>
  <c r="AM10" i="3"/>
  <c r="BF10" i="3" s="1"/>
  <c r="AM9" i="3"/>
  <c r="AM8" i="3"/>
  <c r="BF8" i="3" s="1"/>
  <c r="AM7" i="3"/>
  <c r="AM6" i="3"/>
  <c r="BF35" i="3" s="1"/>
  <c r="BF9" i="3" l="1"/>
  <c r="BF11" i="3"/>
  <c r="BF13" i="3"/>
  <c r="BF17" i="3"/>
  <c r="BF19" i="3"/>
  <c r="BF21" i="3"/>
  <c r="BF23" i="3"/>
  <c r="BF25" i="3"/>
  <c r="BF27" i="3"/>
  <c r="BF29" i="3"/>
  <c r="BF31" i="3"/>
  <c r="BF33" i="3"/>
  <c r="BF37" i="3"/>
  <c r="BF6" i="3"/>
  <c r="BF7" i="3"/>
  <c r="BF15" i="3"/>
  <c r="AL38" i="3"/>
  <c r="AL37" i="3"/>
  <c r="AL36" i="3"/>
  <c r="AL35" i="3"/>
  <c r="AL34" i="3"/>
  <c r="AL33" i="3"/>
  <c r="AL32" i="3"/>
  <c r="AL31" i="3"/>
  <c r="AL30" i="3"/>
  <c r="AL29" i="3"/>
  <c r="AL28" i="3"/>
  <c r="AL27" i="3"/>
  <c r="AL26" i="3"/>
  <c r="AL25" i="3"/>
  <c r="AL24" i="3"/>
  <c r="AL23" i="3"/>
  <c r="AL22" i="3"/>
  <c r="AL21" i="3"/>
  <c r="AL20" i="3"/>
  <c r="AL19" i="3"/>
  <c r="AL18" i="3"/>
  <c r="AL17" i="3"/>
  <c r="AL16" i="3"/>
  <c r="AL15" i="3"/>
  <c r="AL14" i="3"/>
  <c r="AL13" i="3"/>
  <c r="AL12" i="3"/>
  <c r="AL11" i="3"/>
  <c r="AL10" i="3"/>
  <c r="AL9" i="3"/>
  <c r="AL8" i="3"/>
  <c r="AL7" i="3"/>
  <c r="AL6" i="3"/>
  <c r="BE6" i="3" s="1"/>
  <c r="BE7" i="3" l="1"/>
  <c r="BE9" i="3"/>
  <c r="BE11" i="3"/>
  <c r="BE13" i="3"/>
  <c r="BE15" i="3"/>
  <c r="BE17" i="3"/>
  <c r="BE19" i="3"/>
  <c r="BE21" i="3"/>
  <c r="BE23" i="3"/>
  <c r="BE25" i="3"/>
  <c r="BE27" i="3"/>
  <c r="BE29" i="3"/>
  <c r="BE31" i="3"/>
  <c r="BE33" i="3"/>
  <c r="BE35" i="3"/>
  <c r="BE37" i="3"/>
  <c r="BE8" i="3"/>
  <c r="BE10" i="3"/>
  <c r="BE12" i="3"/>
  <c r="BE14" i="3"/>
  <c r="BE16" i="3"/>
  <c r="BE18" i="3"/>
  <c r="BE20" i="3"/>
  <c r="BE22" i="3"/>
  <c r="BE24" i="3"/>
  <c r="BE26" i="3"/>
  <c r="BE28" i="3"/>
  <c r="BE30" i="3"/>
  <c r="BE32" i="3"/>
  <c r="BE34" i="3"/>
  <c r="BE36" i="3"/>
  <c r="AK38" i="3"/>
  <c r="AK37" i="3"/>
  <c r="AK36" i="3"/>
  <c r="AK35" i="3"/>
  <c r="AK34" i="3"/>
  <c r="AK33" i="3"/>
  <c r="AK32" i="3"/>
  <c r="AK31" i="3"/>
  <c r="AK30" i="3"/>
  <c r="AK29" i="3"/>
  <c r="AK28" i="3"/>
  <c r="AK27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2" i="3"/>
  <c r="AK14" i="3"/>
  <c r="AK13" i="3"/>
  <c r="AK11" i="3"/>
  <c r="AK10" i="3"/>
  <c r="AK9" i="3"/>
  <c r="AK8" i="3"/>
  <c r="AK7" i="3"/>
  <c r="BD7" i="3" s="1"/>
  <c r="AK6" i="3"/>
  <c r="BD9" i="3" l="1"/>
  <c r="BD11" i="3"/>
  <c r="BD14" i="3"/>
  <c r="BD15" i="3"/>
  <c r="BD17" i="3"/>
  <c r="BD19" i="3"/>
  <c r="BD21" i="3"/>
  <c r="BD23" i="3"/>
  <c r="BD25" i="3"/>
  <c r="BD27" i="3"/>
  <c r="BD29" i="3"/>
  <c r="BD31" i="3"/>
  <c r="BD33" i="3"/>
  <c r="BD35" i="3"/>
  <c r="BD37" i="3"/>
  <c r="BD6" i="3"/>
  <c r="BD8" i="3"/>
  <c r="BD10" i="3"/>
  <c r="BD13" i="3"/>
  <c r="BD12" i="3"/>
  <c r="BD16" i="3"/>
  <c r="BD18" i="3"/>
  <c r="BD20" i="3"/>
  <c r="BD22" i="3"/>
  <c r="BD24" i="3"/>
  <c r="BD26" i="3"/>
  <c r="BD28" i="3"/>
  <c r="BD30" i="3"/>
  <c r="BD32" i="3"/>
  <c r="BD34" i="3"/>
  <c r="BD36" i="3"/>
  <c r="AJ6" i="3" l="1"/>
  <c r="AJ7" i="3"/>
  <c r="AJ8" i="3"/>
  <c r="AJ9" i="3"/>
  <c r="AJ10" i="3"/>
  <c r="AJ11" i="3"/>
  <c r="AJ13" i="3"/>
  <c r="AJ14" i="3"/>
  <c r="AJ12" i="3"/>
  <c r="AJ1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BC29" i="3" s="1"/>
  <c r="AJ30" i="3"/>
  <c r="AJ31" i="3"/>
  <c r="AJ32" i="3"/>
  <c r="AJ33" i="3"/>
  <c r="AJ34" i="3"/>
  <c r="AJ35" i="3"/>
  <c r="AJ36" i="3"/>
  <c r="AJ37" i="3"/>
  <c r="AJ38" i="3"/>
  <c r="BC27" i="3" l="1"/>
  <c r="BC25" i="3"/>
  <c r="BC23" i="3"/>
  <c r="BC21" i="3"/>
  <c r="BC19" i="3"/>
  <c r="BC17" i="3"/>
  <c r="BC15" i="3"/>
  <c r="BC14" i="3"/>
  <c r="BC11" i="3"/>
  <c r="BC9" i="3"/>
  <c r="BC7" i="3"/>
  <c r="BC30" i="3"/>
  <c r="BC28" i="3"/>
  <c r="BC26" i="3"/>
  <c r="BC24" i="3"/>
  <c r="BC22" i="3"/>
  <c r="BC20" i="3"/>
  <c r="BC18" i="3"/>
  <c r="BC16" i="3"/>
  <c r="BC12" i="3"/>
  <c r="BC13" i="3"/>
  <c r="BC10" i="3"/>
  <c r="BC8" i="3"/>
  <c r="BC37" i="3"/>
  <c r="BC35" i="3"/>
  <c r="BC33" i="3"/>
  <c r="BC31" i="3"/>
  <c r="BC36" i="3"/>
  <c r="BC34" i="3"/>
  <c r="BC32" i="3"/>
  <c r="BC6" i="3"/>
  <c r="AI38" i="3"/>
  <c r="AH38" i="3"/>
  <c r="AG38" i="3"/>
  <c r="AI37" i="3"/>
  <c r="AH37" i="3"/>
  <c r="AG37" i="3"/>
  <c r="AI36" i="3"/>
  <c r="AH36" i="3"/>
  <c r="AG36" i="3"/>
  <c r="AI35" i="3"/>
  <c r="AH35" i="3"/>
  <c r="AG35" i="3"/>
  <c r="AI34" i="3"/>
  <c r="AH34" i="3"/>
  <c r="AG34" i="3"/>
  <c r="AI33" i="3"/>
  <c r="AH33" i="3"/>
  <c r="AG33" i="3"/>
  <c r="AI32" i="3"/>
  <c r="AH32" i="3"/>
  <c r="AG32" i="3"/>
  <c r="AI31" i="3"/>
  <c r="AH31" i="3"/>
  <c r="AG31" i="3"/>
  <c r="AI30" i="3"/>
  <c r="AH30" i="3"/>
  <c r="AG30" i="3"/>
  <c r="AI29" i="3"/>
  <c r="AH29" i="3"/>
  <c r="AG29" i="3"/>
  <c r="AI28" i="3"/>
  <c r="AH28" i="3"/>
  <c r="AG28" i="3"/>
  <c r="AI27" i="3"/>
  <c r="AH27" i="3"/>
  <c r="AG27" i="3"/>
  <c r="AI26" i="3"/>
  <c r="AH26" i="3"/>
  <c r="AG26" i="3"/>
  <c r="AI25" i="3"/>
  <c r="AH25" i="3"/>
  <c r="AG25" i="3"/>
  <c r="AI24" i="3"/>
  <c r="AH24" i="3"/>
  <c r="AG24" i="3"/>
  <c r="AI23" i="3"/>
  <c r="AH23" i="3"/>
  <c r="AG23" i="3"/>
  <c r="AI22" i="3"/>
  <c r="AH22" i="3"/>
  <c r="AG22" i="3"/>
  <c r="AI21" i="3"/>
  <c r="AH21" i="3"/>
  <c r="AG21" i="3"/>
  <c r="AI20" i="3"/>
  <c r="AH20" i="3"/>
  <c r="AG20" i="3"/>
  <c r="AI19" i="3"/>
  <c r="AH19" i="3"/>
  <c r="AG19" i="3"/>
  <c r="AI18" i="3"/>
  <c r="AH18" i="3"/>
  <c r="AG18" i="3"/>
  <c r="AI17" i="3"/>
  <c r="AH17" i="3"/>
  <c r="AG17" i="3"/>
  <c r="AI16" i="3"/>
  <c r="AH16" i="3"/>
  <c r="AG16" i="3"/>
  <c r="AI15" i="3"/>
  <c r="AH15" i="3"/>
  <c r="AG15" i="3"/>
  <c r="AI12" i="3"/>
  <c r="AH12" i="3"/>
  <c r="AG12" i="3"/>
  <c r="AI14" i="3"/>
  <c r="AH14" i="3"/>
  <c r="AG14" i="3"/>
  <c r="AI13" i="3"/>
  <c r="AH13" i="3"/>
  <c r="AG13" i="3"/>
  <c r="AI11" i="3"/>
  <c r="AH11" i="3"/>
  <c r="AG11" i="3"/>
  <c r="AI10" i="3"/>
  <c r="AH10" i="3"/>
  <c r="AG10" i="3"/>
  <c r="AI9" i="3"/>
  <c r="AH9" i="3"/>
  <c r="AG9" i="3"/>
  <c r="AI8" i="3"/>
  <c r="AH8" i="3"/>
  <c r="AG8" i="3"/>
  <c r="AI7" i="3"/>
  <c r="AH7" i="3"/>
  <c r="BA7" i="3" s="1"/>
  <c r="AG7" i="3"/>
  <c r="AI6" i="3"/>
  <c r="AH6" i="3"/>
  <c r="AG6" i="3"/>
  <c r="AZ6" i="3" s="1"/>
  <c r="BA9" i="3" l="1"/>
  <c r="BA11" i="3"/>
  <c r="AZ12" i="3"/>
  <c r="AZ16" i="3"/>
  <c r="AZ18" i="3"/>
  <c r="BA19" i="3"/>
  <c r="AZ20" i="3"/>
  <c r="BA21" i="3"/>
  <c r="AZ22" i="3"/>
  <c r="BA23" i="3"/>
  <c r="AZ24" i="3"/>
  <c r="BA25" i="3"/>
  <c r="AZ26" i="3"/>
  <c r="BA27" i="3"/>
  <c r="AZ28" i="3"/>
  <c r="BA29" i="3"/>
  <c r="AZ30" i="3"/>
  <c r="BA31" i="3"/>
  <c r="AZ32" i="3"/>
  <c r="BA33" i="3"/>
  <c r="AZ34" i="3"/>
  <c r="BA35" i="3"/>
  <c r="AZ36" i="3"/>
  <c r="BA37" i="3"/>
  <c r="AZ8" i="3"/>
  <c r="AZ10" i="3"/>
  <c r="AZ13" i="3"/>
  <c r="BA14" i="3"/>
  <c r="BA15" i="3"/>
  <c r="BA17" i="3"/>
  <c r="BA6" i="3"/>
  <c r="AZ7" i="3"/>
  <c r="BA8" i="3"/>
  <c r="AZ9" i="3"/>
  <c r="BA10" i="3"/>
  <c r="AZ11" i="3"/>
  <c r="BA13" i="3"/>
  <c r="AZ14" i="3"/>
  <c r="BA12" i="3"/>
  <c r="AZ15" i="3"/>
  <c r="BA16" i="3"/>
  <c r="AZ17" i="3"/>
  <c r="BA18" i="3"/>
  <c r="AZ19" i="3"/>
  <c r="BA20" i="3"/>
  <c r="AZ21" i="3"/>
  <c r="BA22" i="3"/>
  <c r="AZ23" i="3"/>
  <c r="BA24" i="3"/>
  <c r="AZ25" i="3"/>
  <c r="BA26" i="3"/>
  <c r="AZ27" i="3"/>
  <c r="BA28" i="3"/>
  <c r="AZ29" i="3"/>
  <c r="BA30" i="3"/>
  <c r="AZ31" i="3"/>
  <c r="BA32" i="3"/>
  <c r="AZ33" i="3"/>
  <c r="BA34" i="3"/>
  <c r="AZ35" i="3"/>
  <c r="BA36" i="3"/>
  <c r="AZ37" i="3"/>
  <c r="BB36" i="3"/>
  <c r="BB34" i="3"/>
  <c r="BB32" i="3"/>
  <c r="BB6" i="3"/>
  <c r="BB37" i="3"/>
  <c r="BB35" i="3"/>
  <c r="BB33" i="3"/>
  <c r="BB31" i="3"/>
  <c r="BB8" i="3"/>
  <c r="BB10" i="3"/>
  <c r="BB13" i="3"/>
  <c r="BB12" i="3"/>
  <c r="BB16" i="3"/>
  <c r="BB18" i="3"/>
  <c r="BB20" i="3"/>
  <c r="BB22" i="3"/>
  <c r="BB24" i="3"/>
  <c r="BB26" i="3"/>
  <c r="BB28" i="3"/>
  <c r="BB30" i="3"/>
  <c r="BB7" i="3"/>
  <c r="BB9" i="3"/>
  <c r="BB11" i="3"/>
  <c r="BB14" i="3"/>
  <c r="BB15" i="3"/>
  <c r="BB17" i="3"/>
  <c r="BB19" i="3"/>
  <c r="BB21" i="3"/>
  <c r="BB23" i="3"/>
  <c r="BB25" i="3"/>
  <c r="BB27" i="3"/>
  <c r="BB29" i="3"/>
  <c r="V6" i="3"/>
  <c r="AA7" i="3"/>
  <c r="AF26" i="3" l="1"/>
  <c r="Y27" i="3"/>
  <c r="V26" i="3"/>
  <c r="AF38" i="3"/>
  <c r="AE38" i="3"/>
  <c r="AD38" i="3"/>
  <c r="AC38" i="3"/>
  <c r="AB38" i="3"/>
  <c r="AA38" i="3"/>
  <c r="Z38" i="3"/>
  <c r="Y38" i="3"/>
  <c r="X38" i="3"/>
  <c r="W38" i="3"/>
  <c r="V38" i="3"/>
  <c r="AF37" i="3"/>
  <c r="AE37" i="3"/>
  <c r="AD37" i="3"/>
  <c r="AC37" i="3"/>
  <c r="AB37" i="3"/>
  <c r="AA37" i="3"/>
  <c r="Z37" i="3"/>
  <c r="Y37" i="3"/>
  <c r="X37" i="3"/>
  <c r="W37" i="3"/>
  <c r="V37" i="3"/>
  <c r="AF36" i="3"/>
  <c r="AE36" i="3"/>
  <c r="AD36" i="3"/>
  <c r="AC36" i="3"/>
  <c r="AB36" i="3"/>
  <c r="AA36" i="3"/>
  <c r="Z36" i="3"/>
  <c r="Y36" i="3"/>
  <c r="X36" i="3"/>
  <c r="W36" i="3"/>
  <c r="V36" i="3"/>
  <c r="AF35" i="3"/>
  <c r="AE35" i="3"/>
  <c r="AD35" i="3"/>
  <c r="AC35" i="3"/>
  <c r="AB35" i="3"/>
  <c r="AA35" i="3"/>
  <c r="Z35" i="3"/>
  <c r="Y35" i="3"/>
  <c r="X35" i="3"/>
  <c r="W35" i="3"/>
  <c r="V35" i="3"/>
  <c r="AF34" i="3"/>
  <c r="AE34" i="3"/>
  <c r="AD34" i="3"/>
  <c r="AC34" i="3"/>
  <c r="AB34" i="3"/>
  <c r="AA34" i="3"/>
  <c r="Z34" i="3"/>
  <c r="Y34" i="3"/>
  <c r="X34" i="3"/>
  <c r="W34" i="3"/>
  <c r="V34" i="3"/>
  <c r="AF33" i="3"/>
  <c r="AE33" i="3"/>
  <c r="AD33" i="3"/>
  <c r="AC33" i="3"/>
  <c r="AB33" i="3"/>
  <c r="AA33" i="3"/>
  <c r="Z33" i="3"/>
  <c r="Y33" i="3"/>
  <c r="X33" i="3"/>
  <c r="W33" i="3"/>
  <c r="V33" i="3"/>
  <c r="AF32" i="3"/>
  <c r="AE32" i="3"/>
  <c r="AD32" i="3"/>
  <c r="AC32" i="3"/>
  <c r="AB32" i="3"/>
  <c r="AA32" i="3"/>
  <c r="Z32" i="3"/>
  <c r="Y32" i="3"/>
  <c r="X32" i="3"/>
  <c r="W32" i="3"/>
  <c r="V32" i="3"/>
  <c r="AF31" i="3"/>
  <c r="AE31" i="3"/>
  <c r="AD31" i="3"/>
  <c r="AC31" i="3"/>
  <c r="AB31" i="3"/>
  <c r="AA31" i="3"/>
  <c r="Z31" i="3"/>
  <c r="Y31" i="3"/>
  <c r="X31" i="3"/>
  <c r="W31" i="3"/>
  <c r="V31" i="3"/>
  <c r="AF30" i="3"/>
  <c r="AE30" i="3"/>
  <c r="AD30" i="3"/>
  <c r="AC30" i="3"/>
  <c r="AB30" i="3"/>
  <c r="AA30" i="3"/>
  <c r="Z30" i="3"/>
  <c r="Y30" i="3"/>
  <c r="X30" i="3"/>
  <c r="W30" i="3"/>
  <c r="V30" i="3"/>
  <c r="AF29" i="3"/>
  <c r="AE29" i="3"/>
  <c r="AD29" i="3"/>
  <c r="AC29" i="3"/>
  <c r="AB29" i="3"/>
  <c r="AA29" i="3"/>
  <c r="Z29" i="3"/>
  <c r="Y29" i="3"/>
  <c r="X29" i="3"/>
  <c r="W29" i="3"/>
  <c r="V29" i="3"/>
  <c r="AF28" i="3"/>
  <c r="AE28" i="3"/>
  <c r="AD28" i="3"/>
  <c r="AC28" i="3"/>
  <c r="AB28" i="3"/>
  <c r="AA28" i="3"/>
  <c r="Z28" i="3"/>
  <c r="Y28" i="3"/>
  <c r="X28" i="3"/>
  <c r="W28" i="3"/>
  <c r="V28" i="3"/>
  <c r="AF27" i="3"/>
  <c r="AE27" i="3"/>
  <c r="AD27" i="3"/>
  <c r="AC27" i="3"/>
  <c r="AB27" i="3"/>
  <c r="AA27" i="3"/>
  <c r="Z27" i="3"/>
  <c r="X27" i="3"/>
  <c r="W27" i="3"/>
  <c r="V27" i="3"/>
  <c r="AE26" i="3"/>
  <c r="AD26" i="3"/>
  <c r="AC26" i="3"/>
  <c r="AB26" i="3"/>
  <c r="AA26" i="3"/>
  <c r="Z26" i="3"/>
  <c r="Y26" i="3"/>
  <c r="X26" i="3"/>
  <c r="W26" i="3"/>
  <c r="AF25" i="3"/>
  <c r="AE25" i="3"/>
  <c r="AD25" i="3"/>
  <c r="AC25" i="3"/>
  <c r="AB25" i="3"/>
  <c r="AA25" i="3"/>
  <c r="Z25" i="3"/>
  <c r="Y25" i="3"/>
  <c r="X25" i="3"/>
  <c r="W25" i="3"/>
  <c r="V25" i="3"/>
  <c r="AF24" i="3"/>
  <c r="AE24" i="3"/>
  <c r="AD24" i="3"/>
  <c r="AC24" i="3"/>
  <c r="AB24" i="3"/>
  <c r="AA24" i="3"/>
  <c r="Z24" i="3"/>
  <c r="Y24" i="3"/>
  <c r="X24" i="3"/>
  <c r="W24" i="3"/>
  <c r="V24" i="3"/>
  <c r="AF23" i="3"/>
  <c r="AE23" i="3"/>
  <c r="AD23" i="3"/>
  <c r="AC23" i="3"/>
  <c r="AB23" i="3"/>
  <c r="AA23" i="3"/>
  <c r="Z23" i="3"/>
  <c r="Y23" i="3"/>
  <c r="X23" i="3"/>
  <c r="W23" i="3"/>
  <c r="V23" i="3"/>
  <c r="AF22" i="3"/>
  <c r="AE22" i="3"/>
  <c r="AD22" i="3"/>
  <c r="AC22" i="3"/>
  <c r="AB22" i="3"/>
  <c r="AA22" i="3"/>
  <c r="Z22" i="3"/>
  <c r="Y22" i="3"/>
  <c r="X22" i="3"/>
  <c r="W22" i="3"/>
  <c r="V22" i="3"/>
  <c r="AF21" i="3"/>
  <c r="AE21" i="3"/>
  <c r="AD21" i="3"/>
  <c r="AC21" i="3"/>
  <c r="AB21" i="3"/>
  <c r="AA21" i="3"/>
  <c r="Z21" i="3"/>
  <c r="Y21" i="3"/>
  <c r="X21" i="3"/>
  <c r="W21" i="3"/>
  <c r="V21" i="3"/>
  <c r="AF20" i="3"/>
  <c r="AE20" i="3"/>
  <c r="AD20" i="3"/>
  <c r="AC20" i="3"/>
  <c r="AB20" i="3"/>
  <c r="AA20" i="3"/>
  <c r="Z20" i="3"/>
  <c r="Y20" i="3"/>
  <c r="X20" i="3"/>
  <c r="W20" i="3"/>
  <c r="V20" i="3"/>
  <c r="AF19" i="3"/>
  <c r="AE19" i="3"/>
  <c r="AD19" i="3"/>
  <c r="AC19" i="3"/>
  <c r="AB19" i="3"/>
  <c r="AA19" i="3"/>
  <c r="Z19" i="3"/>
  <c r="Y19" i="3"/>
  <c r="X19" i="3"/>
  <c r="W19" i="3"/>
  <c r="V19" i="3"/>
  <c r="AF18" i="3"/>
  <c r="AE18" i="3"/>
  <c r="AD18" i="3"/>
  <c r="AC18" i="3"/>
  <c r="AB18" i="3"/>
  <c r="AA18" i="3"/>
  <c r="Z18" i="3"/>
  <c r="Y18" i="3"/>
  <c r="X18" i="3"/>
  <c r="W18" i="3"/>
  <c r="V18" i="3"/>
  <c r="AF17" i="3"/>
  <c r="AE17" i="3"/>
  <c r="AD17" i="3"/>
  <c r="AC17" i="3"/>
  <c r="AB17" i="3"/>
  <c r="AA17" i="3"/>
  <c r="Z17" i="3"/>
  <c r="Y17" i="3"/>
  <c r="X17" i="3"/>
  <c r="W17" i="3"/>
  <c r="V17" i="3"/>
  <c r="AF16" i="3"/>
  <c r="AE16" i="3"/>
  <c r="AD16" i="3"/>
  <c r="AC16" i="3"/>
  <c r="AB16" i="3"/>
  <c r="AA16" i="3"/>
  <c r="Z16" i="3"/>
  <c r="Y16" i="3"/>
  <c r="X16" i="3"/>
  <c r="W16" i="3"/>
  <c r="V16" i="3"/>
  <c r="AF15" i="3"/>
  <c r="AE15" i="3"/>
  <c r="AD15" i="3"/>
  <c r="AC15" i="3"/>
  <c r="AB15" i="3"/>
  <c r="AA15" i="3"/>
  <c r="Z15" i="3"/>
  <c r="Y15" i="3"/>
  <c r="X15" i="3"/>
  <c r="W15" i="3"/>
  <c r="V15" i="3"/>
  <c r="AF14" i="3"/>
  <c r="AE14" i="3"/>
  <c r="AD14" i="3"/>
  <c r="AC14" i="3"/>
  <c r="AB14" i="3"/>
  <c r="AA14" i="3"/>
  <c r="Z14" i="3"/>
  <c r="Y14" i="3"/>
  <c r="X14" i="3"/>
  <c r="W14" i="3"/>
  <c r="V14" i="3"/>
  <c r="AF13" i="3"/>
  <c r="AE13" i="3"/>
  <c r="AD13" i="3"/>
  <c r="AC13" i="3"/>
  <c r="AB13" i="3"/>
  <c r="AA13" i="3"/>
  <c r="Z13" i="3"/>
  <c r="Y13" i="3"/>
  <c r="X13" i="3"/>
  <c r="W13" i="3"/>
  <c r="V13" i="3"/>
  <c r="AF12" i="3"/>
  <c r="AE12" i="3"/>
  <c r="AD12" i="3"/>
  <c r="AC12" i="3"/>
  <c r="AB12" i="3"/>
  <c r="AA12" i="3"/>
  <c r="Z12" i="3"/>
  <c r="Y12" i="3"/>
  <c r="X12" i="3"/>
  <c r="W12" i="3"/>
  <c r="V12" i="3"/>
  <c r="AF11" i="3"/>
  <c r="AE11" i="3"/>
  <c r="AD11" i="3"/>
  <c r="AC11" i="3"/>
  <c r="AB11" i="3"/>
  <c r="AA11" i="3"/>
  <c r="Z11" i="3"/>
  <c r="Y11" i="3"/>
  <c r="X11" i="3"/>
  <c r="W11" i="3"/>
  <c r="V11" i="3"/>
  <c r="AF10" i="3"/>
  <c r="AE10" i="3"/>
  <c r="AD10" i="3"/>
  <c r="AC10" i="3"/>
  <c r="AB10" i="3"/>
  <c r="AA10" i="3"/>
  <c r="Z10" i="3"/>
  <c r="Y10" i="3"/>
  <c r="X10" i="3"/>
  <c r="W10" i="3"/>
  <c r="V10" i="3"/>
  <c r="AF9" i="3"/>
  <c r="AE9" i="3"/>
  <c r="AD9" i="3"/>
  <c r="AC9" i="3"/>
  <c r="AB9" i="3"/>
  <c r="AA9" i="3"/>
  <c r="Z9" i="3"/>
  <c r="Y9" i="3"/>
  <c r="X9" i="3"/>
  <c r="W9" i="3"/>
  <c r="V9" i="3"/>
  <c r="AO9" i="3" s="1"/>
  <c r="AF8" i="3"/>
  <c r="AE8" i="3"/>
  <c r="AX8" i="3" s="1"/>
  <c r="AD8" i="3"/>
  <c r="AC8" i="3"/>
  <c r="AV8" i="3" s="1"/>
  <c r="AB8" i="3"/>
  <c r="AA8" i="3"/>
  <c r="AT8" i="3" s="1"/>
  <c r="Z8" i="3"/>
  <c r="Y8" i="3"/>
  <c r="X8" i="3"/>
  <c r="W8" i="3"/>
  <c r="V8" i="3"/>
  <c r="AF7" i="3"/>
  <c r="AE7" i="3"/>
  <c r="AD7" i="3"/>
  <c r="AC7" i="3"/>
  <c r="AB7" i="3"/>
  <c r="Z7" i="3"/>
  <c r="Y7" i="3"/>
  <c r="AR7" i="3" s="1"/>
  <c r="X7" i="3"/>
  <c r="W7" i="3"/>
  <c r="AP7" i="3" s="1"/>
  <c r="V7" i="3"/>
  <c r="AF6" i="3"/>
  <c r="AY6" i="3" s="1"/>
  <c r="AE6" i="3"/>
  <c r="AD6" i="3"/>
  <c r="AW6" i="3" s="1"/>
  <c r="AC6" i="3"/>
  <c r="AB6" i="3"/>
  <c r="AU6" i="3" s="1"/>
  <c r="AA6" i="3"/>
  <c r="Z6" i="3"/>
  <c r="AS6" i="3" s="1"/>
  <c r="Y6" i="3"/>
  <c r="X6" i="3"/>
  <c r="AQ6" i="3" s="1"/>
  <c r="W6" i="3"/>
  <c r="AY7" i="3" l="1"/>
  <c r="AS9" i="3"/>
  <c r="AW9" i="3"/>
  <c r="AR10" i="3"/>
  <c r="AX10" i="3"/>
  <c r="AS11" i="3"/>
  <c r="AP12" i="3"/>
  <c r="AU13" i="3"/>
  <c r="AU7" i="3"/>
  <c r="AW7" i="3"/>
  <c r="AP8" i="3"/>
  <c r="AR8" i="3"/>
  <c r="AQ9" i="3"/>
  <c r="AU9" i="3"/>
  <c r="AY9" i="3"/>
  <c r="AP10" i="3"/>
  <c r="AT10" i="3"/>
  <c r="AV10" i="3"/>
  <c r="AO11" i="3"/>
  <c r="AQ11" i="3"/>
  <c r="AU11" i="3"/>
  <c r="AW11" i="3"/>
  <c r="AY11" i="3"/>
  <c r="AR12" i="3"/>
  <c r="AT12" i="3"/>
  <c r="AV12" i="3"/>
  <c r="AX12" i="3"/>
  <c r="AO13" i="3"/>
  <c r="AQ13" i="3"/>
  <c r="AS13" i="3"/>
  <c r="AW13" i="3"/>
  <c r="AP6" i="3"/>
  <c r="AR6" i="3"/>
  <c r="AT6" i="3"/>
  <c r="AT7" i="3"/>
  <c r="AV6" i="3"/>
  <c r="AX6" i="3"/>
  <c r="AO7" i="3"/>
  <c r="AO6" i="3"/>
  <c r="AQ7" i="3"/>
  <c r="AY13" i="3"/>
  <c r="AP14" i="3"/>
  <c r="AR14" i="3"/>
  <c r="AT14" i="3"/>
  <c r="AV14" i="3"/>
  <c r="AX14" i="3"/>
  <c r="AO15" i="3"/>
  <c r="AQ15" i="3"/>
  <c r="AS15" i="3"/>
  <c r="AU15" i="3"/>
  <c r="AW15" i="3"/>
  <c r="AY15" i="3"/>
  <c r="AP16" i="3"/>
  <c r="AR16" i="3"/>
  <c r="AT16" i="3"/>
  <c r="AV16" i="3"/>
  <c r="AX16" i="3"/>
  <c r="AO17" i="3"/>
  <c r="AQ17" i="3"/>
  <c r="AS17" i="3"/>
  <c r="AU17" i="3"/>
  <c r="AW17" i="3"/>
  <c r="AY17" i="3"/>
  <c r="AP18" i="3"/>
  <c r="AR18" i="3"/>
  <c r="AT18" i="3"/>
  <c r="AV18" i="3"/>
  <c r="AX18" i="3"/>
  <c r="AO19" i="3"/>
  <c r="AQ19" i="3"/>
  <c r="AS19" i="3"/>
  <c r="AU19" i="3"/>
  <c r="AW19" i="3"/>
  <c r="AY19" i="3"/>
  <c r="AP20" i="3"/>
  <c r="AR20" i="3"/>
  <c r="AT20" i="3"/>
  <c r="AV20" i="3"/>
  <c r="AX20" i="3"/>
  <c r="AO21" i="3"/>
  <c r="AQ21" i="3"/>
  <c r="AS21" i="3"/>
  <c r="AU21" i="3"/>
  <c r="AW21" i="3"/>
  <c r="AY21" i="3"/>
  <c r="AP22" i="3"/>
  <c r="AR22" i="3"/>
  <c r="AT22" i="3"/>
  <c r="AV22" i="3"/>
  <c r="AX22" i="3"/>
  <c r="AO23" i="3"/>
  <c r="AQ23" i="3"/>
  <c r="AS23" i="3"/>
  <c r="AU23" i="3"/>
  <c r="AW23" i="3"/>
  <c r="AY23" i="3"/>
  <c r="AP24" i="3"/>
  <c r="AR24" i="3"/>
  <c r="AT24" i="3"/>
  <c r="AV24" i="3"/>
  <c r="AX24" i="3"/>
  <c r="AO25" i="3"/>
  <c r="AQ25" i="3"/>
  <c r="AS25" i="3"/>
  <c r="AU25" i="3"/>
  <c r="AW25" i="3"/>
  <c r="AY25" i="3"/>
  <c r="AQ26" i="3"/>
  <c r="AS26" i="3"/>
  <c r="AU26" i="3"/>
  <c r="AW26" i="3"/>
  <c r="AO27" i="3"/>
  <c r="AQ27" i="3"/>
  <c r="AT27" i="3"/>
  <c r="AV27" i="3"/>
  <c r="AX27" i="3"/>
  <c r="AO28" i="3"/>
  <c r="AQ28" i="3"/>
  <c r="AS28" i="3"/>
  <c r="AU28" i="3"/>
  <c r="AW28" i="3"/>
  <c r="AY28" i="3"/>
  <c r="AP29" i="3"/>
  <c r="AR29" i="3"/>
  <c r="AT29" i="3"/>
  <c r="AV29" i="3"/>
  <c r="AX29" i="3"/>
  <c r="AO30" i="3"/>
  <c r="AQ30" i="3"/>
  <c r="AS30" i="3"/>
  <c r="AU30" i="3"/>
  <c r="AW30" i="3"/>
  <c r="AY30" i="3"/>
  <c r="AP31" i="3"/>
  <c r="AR31" i="3"/>
  <c r="AT31" i="3"/>
  <c r="AV31" i="3"/>
  <c r="AX31" i="3"/>
  <c r="AO32" i="3"/>
  <c r="AQ32" i="3"/>
  <c r="AS32" i="3"/>
  <c r="AU32" i="3"/>
  <c r="AW32" i="3"/>
  <c r="AY32" i="3"/>
  <c r="AP33" i="3"/>
  <c r="AR33" i="3"/>
  <c r="AT33" i="3"/>
  <c r="AV33" i="3"/>
  <c r="AX33" i="3"/>
  <c r="AO34" i="3"/>
  <c r="AQ34" i="3"/>
  <c r="AS34" i="3"/>
  <c r="AU34" i="3"/>
  <c r="AW34" i="3"/>
  <c r="AY34" i="3"/>
  <c r="AP35" i="3"/>
  <c r="AR35" i="3"/>
  <c r="AT35" i="3"/>
  <c r="AV35" i="3"/>
  <c r="AX35" i="3"/>
  <c r="AO36" i="3"/>
  <c r="AQ36" i="3"/>
  <c r="AS36" i="3"/>
  <c r="AU36" i="3"/>
  <c r="AW36" i="3"/>
  <c r="AY36" i="3"/>
  <c r="AP37" i="3"/>
  <c r="AR37" i="3"/>
  <c r="AT37" i="3"/>
  <c r="AV37" i="3"/>
  <c r="AX37" i="3"/>
  <c r="AR27" i="3"/>
  <c r="AS7" i="3"/>
  <c r="AV7" i="3"/>
  <c r="AX7" i="3"/>
  <c r="AO8" i="3"/>
  <c r="AQ8" i="3"/>
  <c r="AS8" i="3"/>
  <c r="AU8" i="3"/>
  <c r="AW8" i="3"/>
  <c r="AY8" i="3"/>
  <c r="AP9" i="3"/>
  <c r="AR9" i="3"/>
  <c r="AT9" i="3"/>
  <c r="AV9" i="3"/>
  <c r="AX9" i="3"/>
  <c r="AO10" i="3"/>
  <c r="AQ10" i="3"/>
  <c r="AS10" i="3"/>
  <c r="AU10" i="3"/>
  <c r="AW10" i="3"/>
  <c r="AY10" i="3"/>
  <c r="AP11" i="3"/>
  <c r="AR11" i="3"/>
  <c r="AT11" i="3"/>
  <c r="AV11" i="3"/>
  <c r="AX11" i="3"/>
  <c r="AO12" i="3"/>
  <c r="AQ12" i="3"/>
  <c r="AS12" i="3"/>
  <c r="AU12" i="3"/>
  <c r="AW12" i="3"/>
  <c r="AY12" i="3"/>
  <c r="AP13" i="3"/>
  <c r="AR13" i="3"/>
  <c r="AT13" i="3"/>
  <c r="AV13" i="3"/>
  <c r="AX13" i="3"/>
  <c r="AO14" i="3"/>
  <c r="AQ14" i="3"/>
  <c r="AS14" i="3"/>
  <c r="AU14" i="3"/>
  <c r="AW14" i="3"/>
  <c r="AY14" i="3"/>
  <c r="AP15" i="3"/>
  <c r="AR15" i="3"/>
  <c r="AT15" i="3"/>
  <c r="AV15" i="3"/>
  <c r="AX15" i="3"/>
  <c r="AO16" i="3"/>
  <c r="AQ16" i="3"/>
  <c r="AS16" i="3"/>
  <c r="AU16" i="3"/>
  <c r="AW16" i="3"/>
  <c r="AY16" i="3"/>
  <c r="AP17" i="3"/>
  <c r="AR17" i="3"/>
  <c r="AT17" i="3"/>
  <c r="AV17" i="3"/>
  <c r="AX17" i="3"/>
  <c r="AO18" i="3"/>
  <c r="AQ18" i="3"/>
  <c r="AS18" i="3"/>
  <c r="AU18" i="3"/>
  <c r="AW18" i="3"/>
  <c r="AY18" i="3"/>
  <c r="AP19" i="3"/>
  <c r="AR19" i="3"/>
  <c r="AT19" i="3"/>
  <c r="AV19" i="3"/>
  <c r="AX19" i="3"/>
  <c r="AO20" i="3"/>
  <c r="AQ20" i="3"/>
  <c r="AS20" i="3"/>
  <c r="AU20" i="3"/>
  <c r="AW20" i="3"/>
  <c r="AY20" i="3"/>
  <c r="AP21" i="3"/>
  <c r="AR21" i="3"/>
  <c r="AT21" i="3"/>
  <c r="AV21" i="3"/>
  <c r="AX21" i="3"/>
  <c r="AO22" i="3"/>
  <c r="AQ22" i="3"/>
  <c r="AS22" i="3"/>
  <c r="AU22" i="3"/>
  <c r="AW22" i="3"/>
  <c r="AY22" i="3"/>
  <c r="AP23" i="3"/>
  <c r="AR23" i="3"/>
  <c r="AT23" i="3"/>
  <c r="AV23" i="3"/>
  <c r="AX23" i="3"/>
  <c r="AO24" i="3"/>
  <c r="AQ24" i="3"/>
  <c r="AS24" i="3"/>
  <c r="AU24" i="3"/>
  <c r="AW24" i="3"/>
  <c r="AY24" i="3"/>
  <c r="AP25" i="3"/>
  <c r="AR25" i="3"/>
  <c r="AT25" i="3"/>
  <c r="AV25" i="3"/>
  <c r="AX25" i="3"/>
  <c r="AP26" i="3"/>
  <c r="AR26" i="3"/>
  <c r="AT26" i="3"/>
  <c r="AV26" i="3"/>
  <c r="AX26" i="3"/>
  <c r="AP27" i="3"/>
  <c r="AS27" i="3"/>
  <c r="AU27" i="3"/>
  <c r="AW27" i="3"/>
  <c r="AY27" i="3"/>
  <c r="AP28" i="3"/>
  <c r="AR28" i="3"/>
  <c r="AT28" i="3"/>
  <c r="AV28" i="3"/>
  <c r="AX28" i="3"/>
  <c r="AO29" i="3"/>
  <c r="AQ29" i="3"/>
  <c r="AS29" i="3"/>
  <c r="AU29" i="3"/>
  <c r="AW29" i="3"/>
  <c r="AY29" i="3"/>
  <c r="AP30" i="3"/>
  <c r="AR30" i="3"/>
  <c r="AT30" i="3"/>
  <c r="AV30" i="3"/>
  <c r="AX30" i="3"/>
  <c r="AO31" i="3"/>
  <c r="AQ31" i="3"/>
  <c r="AS31" i="3"/>
  <c r="AU31" i="3"/>
  <c r="AW31" i="3"/>
  <c r="AY31" i="3"/>
  <c r="AP32" i="3"/>
  <c r="AR32" i="3"/>
  <c r="AT32" i="3"/>
  <c r="AV32" i="3"/>
  <c r="AX32" i="3"/>
  <c r="AO33" i="3"/>
  <c r="AQ33" i="3"/>
  <c r="AS33" i="3"/>
  <c r="AU33" i="3"/>
  <c r="AW33" i="3"/>
  <c r="AY33" i="3"/>
  <c r="AP34" i="3"/>
  <c r="AR34" i="3"/>
  <c r="AT34" i="3"/>
  <c r="AV34" i="3"/>
  <c r="AX34" i="3"/>
  <c r="AO35" i="3"/>
  <c r="AQ35" i="3"/>
  <c r="AS35" i="3"/>
  <c r="AU35" i="3"/>
  <c r="AW35" i="3"/>
  <c r="AY35" i="3"/>
  <c r="AP36" i="3"/>
  <c r="AR36" i="3"/>
  <c r="AT36" i="3"/>
  <c r="AV36" i="3"/>
  <c r="AX36" i="3"/>
  <c r="AO37" i="3"/>
  <c r="AQ37" i="3"/>
  <c r="AS37" i="3"/>
  <c r="AU37" i="3"/>
  <c r="AW37" i="3"/>
  <c r="AY37" i="3"/>
  <c r="AO26" i="3"/>
  <c r="AY26" i="3"/>
</calcChain>
</file>

<file path=xl/sharedStrings.xml><?xml version="1.0" encoding="utf-8"?>
<sst xmlns="http://schemas.openxmlformats.org/spreadsheetml/2006/main" count="77" uniqueCount="59">
  <si>
    <t xml:space="preserve"> 2006-2007</t>
  </si>
  <si>
    <t>2007-2008</t>
  </si>
  <si>
    <t>2008-2009</t>
  </si>
  <si>
    <t xml:space="preserve"> 2009-2010</t>
  </si>
  <si>
    <t xml:space="preserve"> 2010-2011</t>
  </si>
  <si>
    <t xml:space="preserve"> 2011-2012</t>
  </si>
  <si>
    <t xml:space="preserve"> 2012-2013</t>
  </si>
  <si>
    <t xml:space="preserve"> 2013-2014</t>
  </si>
  <si>
    <t xml:space="preserve"> 2014-2015</t>
  </si>
  <si>
    <t xml:space="preserve"> 2015-2016</t>
  </si>
  <si>
    <t xml:space="preserve"> 2016-2017</t>
  </si>
  <si>
    <t>2006-2007</t>
  </si>
  <si>
    <t xml:space="preserve"> 2008-2009</t>
  </si>
  <si>
    <t xml:space="preserve"> 2017-2018</t>
  </si>
  <si>
    <t xml:space="preserve"> 2018-2019</t>
  </si>
  <si>
    <t xml:space="preserve"> 2019-2020</t>
  </si>
  <si>
    <t xml:space="preserve"> 2020-2021</t>
  </si>
  <si>
    <t>Para el año 2021 se agregan las modalidades robo de embarcaciones pequeñas y grandes sin violencia y con violencia</t>
  </si>
  <si>
    <t xml:space="preserve">Variación anual del robo de vehículos automotor </t>
  </si>
  <si>
    <t>2021-2022</t>
  </si>
  <si>
    <t>2022-2023</t>
  </si>
  <si>
    <t>2023-2024</t>
  </si>
  <si>
    <t>2024-2025</t>
  </si>
  <si>
    <t xml:space="preserve">Robo de vehículos automotor </t>
  </si>
  <si>
    <t>Lugar nacional</t>
  </si>
  <si>
    <t>Entidad federativa</t>
  </si>
  <si>
    <t>Nacional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</si>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</sst>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b/>
      <sz val="10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479491"/>
        <bgColor indexed="64"/>
      </patternFill>
    </fill>
    <fill>
      <patternFill patternType="solid">
        <fgColor rgb="FF479491"/>
        <bgColor theme="4"/>
      </patternFill>
    </fill>
    <fill>
      <patternFill patternType="solid">
        <fgColor rgb="FFE4E0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E4E0DC"/>
      </left>
      <right/>
      <top/>
      <bottom style="thin">
        <color rgb="FFE4E0DC"/>
      </bottom>
      <diagonal/>
    </border>
    <border>
      <left/>
      <right/>
      <top/>
      <bottom style="thin">
        <color rgb="FFE4E0DC"/>
      </bottom>
      <diagonal/>
    </border>
    <border>
      <left/>
      <right style="thin">
        <color rgb="FFE4E0DC"/>
      </right>
      <top/>
      <bottom style="thin">
        <color rgb="FFE4E0DC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E4E0DC"/>
      </right>
      <top style="thin">
        <color theme="0"/>
      </top>
      <bottom style="thin">
        <color theme="0"/>
      </bottom>
      <diagonal/>
    </border>
    <border>
      <left style="thin">
        <color rgb="FFE4E0DC"/>
      </left>
      <right/>
      <top style="thin">
        <color theme="0"/>
      </top>
      <bottom style="thin">
        <color theme="0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1" applyNumberFormat="0" applyAlignment="0" applyProtection="0"/>
    <xf numFmtId="0" fontId="4" fillId="21" borderId="2" applyNumberFormat="0" applyAlignment="0" applyProtection="0"/>
    <xf numFmtId="0" fontId="5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7" fillId="28" borderId="1" applyNumberFormat="0" applyAlignment="0" applyProtection="0"/>
    <xf numFmtId="0" fontId="8" fillId="29" borderId="0" applyNumberFormat="0" applyBorder="0" applyAlignment="0" applyProtection="0"/>
    <xf numFmtId="43" fontId="1" fillId="0" borderId="0" applyFont="0" applyFill="0" applyBorder="0" applyAlignment="0" applyProtection="0"/>
    <xf numFmtId="0" fontId="9" fillId="30" borderId="0" applyNumberFormat="0" applyBorder="0" applyAlignment="0" applyProtection="0"/>
    <xf numFmtId="0" fontId="1" fillId="31" borderId="4" applyNumberFormat="0" applyFont="0" applyAlignment="0" applyProtection="0"/>
    <xf numFmtId="9" fontId="1" fillId="0" borderId="0" applyFont="0" applyFill="0" applyBorder="0" applyAlignment="0" applyProtection="0"/>
    <xf numFmtId="0" fontId="10" fillId="20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6" fillId="0" borderId="7" applyNumberFormat="0" applyFill="0" applyAlignment="0" applyProtection="0"/>
    <xf numFmtId="0" fontId="15" fillId="0" borderId="8" applyNumberFormat="0" applyFill="0" applyAlignment="0" applyProtection="0"/>
  </cellStyleXfs>
  <cellXfs count="28">
    <xf numFmtId="0" fontId="0" fillId="0" borderId="0" xfId="0"/>
    <xf numFmtId="0" fontId="18" fillId="34" borderId="0" xfId="0" applyFont="1" applyFill="1" applyBorder="1"/>
    <xf numFmtId="0" fontId="17" fillId="0" borderId="0" xfId="0" applyFont="1" applyBorder="1"/>
    <xf numFmtId="164" fontId="17" fillId="0" borderId="0" xfId="31" applyNumberFormat="1" applyFont="1" applyBorder="1"/>
    <xf numFmtId="10" fontId="17" fillId="0" borderId="0" xfId="34" applyNumberFormat="1" applyFont="1" applyAlignment="1">
      <alignment horizontal="center" vertical="center"/>
    </xf>
    <xf numFmtId="0" fontId="17" fillId="0" borderId="0" xfId="34" applyNumberFormat="1" applyFont="1" applyAlignment="1">
      <alignment horizontal="center" vertical="center"/>
    </xf>
    <xf numFmtId="0" fontId="16" fillId="33" borderId="9" xfId="0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9" fontId="16" fillId="33" borderId="10" xfId="34" applyFont="1" applyFill="1" applyBorder="1" applyAlignment="1">
      <alignment horizontal="center" vertical="center"/>
    </xf>
    <xf numFmtId="0" fontId="16" fillId="33" borderId="11" xfId="0" applyFont="1" applyFill="1" applyBorder="1" applyAlignment="1">
      <alignment horizontal="center" vertical="center"/>
    </xf>
    <xf numFmtId="164" fontId="18" fillId="34" borderId="0" xfId="31" applyNumberFormat="1" applyFont="1" applyFill="1" applyBorder="1"/>
    <xf numFmtId="10" fontId="18" fillId="34" borderId="0" xfId="34" applyNumberFormat="1" applyFont="1" applyFill="1" applyAlignment="1">
      <alignment horizontal="center" vertical="center"/>
    </xf>
    <xf numFmtId="0" fontId="20" fillId="32" borderId="0" xfId="0" applyFont="1" applyFill="1" applyBorder="1"/>
    <xf numFmtId="164" fontId="20" fillId="32" borderId="0" xfId="31" applyNumberFormat="1" applyFont="1" applyFill="1" applyBorder="1"/>
    <xf numFmtId="10" fontId="20" fillId="32" borderId="0" xfId="34" applyNumberFormat="1" applyFont="1" applyFill="1" applyAlignment="1">
      <alignment horizontal="center" vertical="center"/>
    </xf>
    <xf numFmtId="0" fontId="20" fillId="32" borderId="0" xfId="34" applyNumberFormat="1" applyFont="1" applyFill="1" applyAlignment="1">
      <alignment horizontal="center" vertical="center"/>
    </xf>
    <xf numFmtId="0" fontId="21" fillId="36" borderId="0" xfId="0" applyFont="1" applyFill="1" applyAlignment="1">
      <alignment vertical="center"/>
    </xf>
    <xf numFmtId="0" fontId="16" fillId="32" borderId="10" xfId="0" applyFont="1" applyFill="1" applyBorder="1"/>
    <xf numFmtId="0" fontId="19" fillId="35" borderId="0" xfId="34" applyNumberFormat="1" applyFont="1" applyFill="1" applyAlignment="1">
      <alignment horizontal="center" vertical="center"/>
    </xf>
    <xf numFmtId="0" fontId="16" fillId="32" borderId="9" xfId="0" applyFont="1" applyFill="1" applyBorder="1"/>
    <xf numFmtId="0" fontId="0" fillId="0" borderId="0" xfId="0" applyBorder="1"/>
    <xf numFmtId="0" fontId="16" fillId="32" borderId="0" xfId="0" applyFont="1" applyFill="1" applyBorder="1" applyAlignment="1">
      <alignment horizontal="center" vertical="center"/>
    </xf>
    <xf numFmtId="0" fontId="16" fillId="32" borderId="13" xfId="0" applyFont="1" applyFill="1" applyBorder="1" applyAlignment="1">
      <alignment horizontal="center" vertical="center"/>
    </xf>
    <xf numFmtId="0" fontId="16" fillId="32" borderId="12" xfId="0" applyFont="1" applyFill="1" applyBorder="1" applyAlignment="1">
      <alignment horizontal="center"/>
    </xf>
    <xf numFmtId="0" fontId="16" fillId="32" borderId="13" xfId="0" applyFont="1" applyFill="1" applyBorder="1" applyAlignment="1">
      <alignment horizontal="center"/>
    </xf>
    <xf numFmtId="0" fontId="16" fillId="32" borderId="15" xfId="0" applyFont="1" applyFill="1" applyBorder="1" applyAlignment="1">
      <alignment horizontal="center"/>
    </xf>
    <xf numFmtId="0" fontId="16" fillId="32" borderId="16" xfId="0" applyFont="1" applyFill="1" applyBorder="1" applyAlignment="1">
      <alignment horizontal="center" vertical="center"/>
    </xf>
    <xf numFmtId="0" fontId="16" fillId="32" borderId="14" xfId="0" applyFont="1" applyFill="1" applyBorder="1" applyAlignment="1">
      <alignment horizontal="center" vertical="center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Neutral" xfId="32" builtinId="28" customBuiltin="1"/>
    <cellStyle name="Normal" xfId="0" builtinId="0"/>
    <cellStyle name="Notas" xfId="33" builtinId="10" customBuiltin="1"/>
    <cellStyle name="Porcentaje" xfId="34" builtinId="5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colors>
    <mruColors>
      <color rgb="FFE4E0DC"/>
      <color rgb="FF479491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190500</xdr:rowOff>
    </xdr:from>
    <xdr:to>
      <xdr:col>1</xdr:col>
      <xdr:colOff>377356</xdr:colOff>
      <xdr:row>0</xdr:row>
      <xdr:rowOff>483133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90500"/>
          <a:ext cx="1920406" cy="292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1"/>
  <sheetViews>
    <sheetView showGridLines="0" tabSelected="1" zoomScaleNormal="100" workbookViewId="0">
      <pane xSplit="1" topLeftCell="B1" activePane="topRight" state="frozen"/>
      <selection pane="topRight" activeCell="D19" sqref="D19"/>
    </sheetView>
  </sheetViews>
  <sheetFormatPr baseColWidth="10" defaultRowHeight="15" x14ac:dyDescent="0.25"/>
  <cols>
    <col min="1" max="1" width="23.28515625" customWidth="1"/>
    <col min="2" max="16" width="11.5703125" bestFit="1" customWidth="1"/>
    <col min="17" max="21" width="11.5703125" customWidth="1"/>
    <col min="22" max="22" width="10.140625" bestFit="1" customWidth="1"/>
    <col min="23" max="24" width="9.5703125" bestFit="1" customWidth="1"/>
    <col min="25" max="36" width="10.140625" bestFit="1" customWidth="1"/>
    <col min="37" max="42" width="9.5703125" bestFit="1" customWidth="1"/>
    <col min="43" max="55" width="10.140625" bestFit="1" customWidth="1"/>
    <col min="56" max="59" width="9.5703125" bestFit="1" customWidth="1"/>
  </cols>
  <sheetData>
    <row r="1" spans="1:59" ht="46.5" customHeight="1" x14ac:dyDescent="0.25"/>
    <row r="2" spans="1:59" ht="15" customHeight="1" x14ac:dyDescent="0.25">
      <c r="A2" s="16" t="s">
        <v>18</v>
      </c>
    </row>
    <row r="3" spans="1:59" ht="15" customHeight="1" x14ac:dyDescent="0.25">
      <c r="BF3" s="20"/>
      <c r="BG3" s="20"/>
    </row>
    <row r="4" spans="1:59" x14ac:dyDescent="0.25">
      <c r="A4" s="21" t="s">
        <v>25</v>
      </c>
      <c r="B4" s="23" t="s">
        <v>23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5"/>
      <c r="V4" s="26" t="s">
        <v>18</v>
      </c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7"/>
      <c r="AO4" s="26" t="s">
        <v>24</v>
      </c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7"/>
    </row>
    <row r="5" spans="1:59" x14ac:dyDescent="0.25">
      <c r="A5" s="21"/>
      <c r="B5" s="19">
        <v>2006</v>
      </c>
      <c r="C5" s="17">
        <v>2007</v>
      </c>
      <c r="D5" s="17">
        <v>2008</v>
      </c>
      <c r="E5" s="17">
        <v>2009</v>
      </c>
      <c r="F5" s="17">
        <v>2010</v>
      </c>
      <c r="G5" s="17">
        <v>2011</v>
      </c>
      <c r="H5" s="17">
        <v>2012</v>
      </c>
      <c r="I5" s="17">
        <v>2013</v>
      </c>
      <c r="J5" s="17">
        <v>2014</v>
      </c>
      <c r="K5" s="17">
        <v>2015</v>
      </c>
      <c r="L5" s="17">
        <v>2016</v>
      </c>
      <c r="M5" s="17">
        <v>2017</v>
      </c>
      <c r="N5" s="17">
        <v>2018</v>
      </c>
      <c r="O5" s="17">
        <v>2019</v>
      </c>
      <c r="P5" s="17">
        <v>2020</v>
      </c>
      <c r="Q5" s="17">
        <v>2021</v>
      </c>
      <c r="R5" s="17">
        <v>2022</v>
      </c>
      <c r="S5" s="17">
        <v>2023</v>
      </c>
      <c r="T5" s="17">
        <v>2024</v>
      </c>
      <c r="U5" s="17">
        <v>2025</v>
      </c>
      <c r="V5" s="6" t="s">
        <v>0</v>
      </c>
      <c r="W5" s="7" t="s">
        <v>1</v>
      </c>
      <c r="X5" s="7" t="s">
        <v>2</v>
      </c>
      <c r="Y5" s="8" t="s">
        <v>3</v>
      </c>
      <c r="Z5" s="7" t="s">
        <v>4</v>
      </c>
      <c r="AA5" s="7" t="s">
        <v>5</v>
      </c>
      <c r="AB5" s="7" t="s">
        <v>6</v>
      </c>
      <c r="AC5" s="7" t="s">
        <v>7</v>
      </c>
      <c r="AD5" s="7" t="s">
        <v>8</v>
      </c>
      <c r="AE5" s="7" t="s">
        <v>9</v>
      </c>
      <c r="AF5" s="7" t="s">
        <v>10</v>
      </c>
      <c r="AG5" s="7" t="s">
        <v>13</v>
      </c>
      <c r="AH5" s="7" t="s">
        <v>14</v>
      </c>
      <c r="AI5" s="7" t="s">
        <v>15</v>
      </c>
      <c r="AJ5" s="7" t="s">
        <v>16</v>
      </c>
      <c r="AK5" s="7" t="s">
        <v>19</v>
      </c>
      <c r="AL5" s="7" t="s">
        <v>20</v>
      </c>
      <c r="AM5" s="7" t="s">
        <v>21</v>
      </c>
      <c r="AN5" s="9" t="s">
        <v>22</v>
      </c>
      <c r="AO5" s="6" t="s">
        <v>11</v>
      </c>
      <c r="AP5" s="7" t="s">
        <v>1</v>
      </c>
      <c r="AQ5" s="7" t="s">
        <v>12</v>
      </c>
      <c r="AR5" s="8" t="s">
        <v>3</v>
      </c>
      <c r="AS5" s="7" t="s">
        <v>4</v>
      </c>
      <c r="AT5" s="7" t="s">
        <v>5</v>
      </c>
      <c r="AU5" s="7" t="s">
        <v>6</v>
      </c>
      <c r="AV5" s="7" t="s">
        <v>7</v>
      </c>
      <c r="AW5" s="7" t="s">
        <v>8</v>
      </c>
      <c r="AX5" s="7" t="s">
        <v>9</v>
      </c>
      <c r="AY5" s="7" t="s">
        <v>10</v>
      </c>
      <c r="AZ5" s="7" t="s">
        <v>13</v>
      </c>
      <c r="BA5" s="7" t="s">
        <v>14</v>
      </c>
      <c r="BB5" s="7" t="s">
        <v>15</v>
      </c>
      <c r="BC5" s="7" t="s">
        <v>16</v>
      </c>
      <c r="BD5" s="7" t="s">
        <v>19</v>
      </c>
      <c r="BE5" s="7" t="s">
        <v>20</v>
      </c>
      <c r="BF5" s="7" t="s">
        <v>21</v>
      </c>
      <c r="BG5" s="9" t="s">
        <v>22</v>
      </c>
    </row>
    <row r="6" spans="1:59" x14ac:dyDescent="0.25">
      <c r="A6" s="2" t="s">
        <v>27</v>
      </c>
      <c r="B6" s="3">
        <v>416</v>
      </c>
      <c r="C6" s="3">
        <v>584</v>
      </c>
      <c r="D6" s="3">
        <v>1711</v>
      </c>
      <c r="E6" s="3">
        <v>2199</v>
      </c>
      <c r="F6" s="3">
        <v>2684</v>
      </c>
      <c r="G6" s="3">
        <v>2090</v>
      </c>
      <c r="H6" s="3">
        <v>1978</v>
      </c>
      <c r="I6" s="3">
        <v>1510</v>
      </c>
      <c r="J6" s="3">
        <v>1464</v>
      </c>
      <c r="K6" s="3">
        <v>1636</v>
      </c>
      <c r="L6" s="3">
        <v>2602</v>
      </c>
      <c r="M6" s="3">
        <v>2839</v>
      </c>
      <c r="N6" s="3">
        <v>3309</v>
      </c>
      <c r="O6" s="3">
        <v>2399</v>
      </c>
      <c r="P6" s="3">
        <v>1668</v>
      </c>
      <c r="Q6" s="3">
        <v>1332</v>
      </c>
      <c r="R6" s="3">
        <v>1540</v>
      </c>
      <c r="S6" s="3">
        <v>1565</v>
      </c>
      <c r="T6" s="3">
        <v>1674</v>
      </c>
      <c r="U6" s="3">
        <v>1421</v>
      </c>
      <c r="V6" s="4">
        <f t="shared" ref="V6:V30" si="0">(C6/B6)-1</f>
        <v>0.40384615384615374</v>
      </c>
      <c r="W6" s="4">
        <f t="shared" ref="W6:W30" si="1">(D6/C6)-1</f>
        <v>1.9297945205479454</v>
      </c>
      <c r="X6" s="4">
        <f t="shared" ref="X6:X30" si="2">(E6/D6)-1</f>
        <v>0.28521332554061951</v>
      </c>
      <c r="Y6" s="4">
        <f t="shared" ref="Y6:Y30" si="3">(F6/E6)-1</f>
        <v>0.22055479763528885</v>
      </c>
      <c r="Z6" s="4">
        <f t="shared" ref="Z6:Z30" si="4">(G6/F6)-1</f>
        <v>-0.22131147540983609</v>
      </c>
      <c r="AA6" s="4">
        <f t="shared" ref="AA6:AA30" si="5">(H6/G6)-1</f>
        <v>-5.3588516746411519E-2</v>
      </c>
      <c r="AB6" s="4">
        <f t="shared" ref="AB6:AB30" si="6">(I6/H6)-1</f>
        <v>-0.23660262891809913</v>
      </c>
      <c r="AC6" s="4">
        <f t="shared" ref="AC6:AC30" si="7">(J6/I6)-1</f>
        <v>-3.0463576158940353E-2</v>
      </c>
      <c r="AD6" s="4">
        <f t="shared" ref="AD6:AD30" si="8">(K6/J6)-1</f>
        <v>0.11748633879781423</v>
      </c>
      <c r="AE6" s="4">
        <f t="shared" ref="AE6:AE30" si="9">(L6/K6)-1</f>
        <v>0.59046454767726164</v>
      </c>
      <c r="AF6" s="4">
        <f t="shared" ref="AF6:AF30" si="10">(M6/L6)-1</f>
        <v>9.1083781706379652E-2</v>
      </c>
      <c r="AG6" s="4">
        <f t="shared" ref="AG6:AG30" si="11">(N6/M6)-1</f>
        <v>0.16555125044029584</v>
      </c>
      <c r="AH6" s="4">
        <f t="shared" ref="AH6:AH30" si="12">(O6/N6)-1</f>
        <v>-0.2750075551526141</v>
      </c>
      <c r="AI6" s="4">
        <f t="shared" ref="AI6:AI30" si="13">(P6/O6)-1</f>
        <v>-0.30471029595664856</v>
      </c>
      <c r="AJ6" s="4">
        <f t="shared" ref="AJ6:AJ30" si="14">(Q6/P6)-1</f>
        <v>-0.20143884892086328</v>
      </c>
      <c r="AK6" s="4">
        <f t="shared" ref="AK6:AN11" si="15">(R6/Q6)-1</f>
        <v>0.15615615615615619</v>
      </c>
      <c r="AL6" s="4">
        <f t="shared" si="15"/>
        <v>1.6233766233766156E-2</v>
      </c>
      <c r="AM6" s="4">
        <f t="shared" si="15"/>
        <v>6.9648562300319572E-2</v>
      </c>
      <c r="AN6" s="4">
        <f t="shared" si="15"/>
        <v>-0.15113500597371565</v>
      </c>
      <c r="AO6" s="5">
        <f t="shared" ref="AO6:AO37" si="16">_xlfn.RANK.EQ(V6,V$6:V$37,1)</f>
        <v>28</v>
      </c>
      <c r="AP6" s="5">
        <f t="shared" ref="AP6:AP37" si="17">_xlfn.RANK.EQ(W6,W$6:W$37,1)</f>
        <v>32</v>
      </c>
      <c r="AQ6" s="5">
        <f t="shared" ref="AQ6:AQ37" si="18">_xlfn.RANK.EQ(X6,X$6:X$37,1)</f>
        <v>26</v>
      </c>
      <c r="AR6" s="5">
        <f t="shared" ref="AR6:AR37" si="19">_xlfn.RANK.EQ(Y6,Y$6:Y$37,1)</f>
        <v>18</v>
      </c>
      <c r="AS6" s="5">
        <f t="shared" ref="AS6:AS37" si="20">_xlfn.RANK.EQ(Z6,Z$6:Z$37,1)</f>
        <v>6</v>
      </c>
      <c r="AT6" s="5">
        <f t="shared" ref="AT6:AT37" si="21">_xlfn.RANK.EQ(AA6,AA$6:AA$37,1)</f>
        <v>20</v>
      </c>
      <c r="AU6" s="5">
        <f t="shared" ref="AU6:AU37" si="22">_xlfn.RANK.EQ(AB6,AB$6:AB$37,1)</f>
        <v>8</v>
      </c>
      <c r="AV6" s="5">
        <f t="shared" ref="AV6:AV37" si="23">_xlfn.RANK.EQ(AC6,AC$6:AC$37,1)</f>
        <v>21</v>
      </c>
      <c r="AW6" s="5">
        <f t="shared" ref="AW6:AW37" si="24">_xlfn.RANK.EQ(AD6,AD$6:AD$37,1)</f>
        <v>23</v>
      </c>
      <c r="AX6" s="5">
        <f t="shared" ref="AX6:AX37" si="25">_xlfn.RANK.EQ(AE6,AE$6:AE$37,1)</f>
        <v>29</v>
      </c>
      <c r="AY6" s="5">
        <f t="shared" ref="AY6:AY37" si="26">_xlfn.RANK.EQ(AF6,AF$6:AF$37,1)</f>
        <v>16</v>
      </c>
      <c r="AZ6" s="5">
        <f t="shared" ref="AZ6:AZ37" si="27">_xlfn.RANK.EQ(AG6,AG$6:AG$37,1)</f>
        <v>21</v>
      </c>
      <c r="BA6" s="5">
        <f t="shared" ref="BA6:BA37" si="28">_xlfn.RANK.EQ(AH6,AH$6:AH$37,1)</f>
        <v>6</v>
      </c>
      <c r="BB6" s="5">
        <f t="shared" ref="BB6:BB37" si="29">_xlfn.RANK.EQ(AI6,AI$6:AI$37,1)</f>
        <v>6</v>
      </c>
      <c r="BC6" s="5">
        <f t="shared" ref="BC6:BC37" si="30">_xlfn.RANK.EQ(AJ6,AJ$6:AJ$37,1)</f>
        <v>4</v>
      </c>
      <c r="BD6" s="5">
        <f t="shared" ref="BD6:BG37" si="31">_xlfn.RANK.EQ(AK6,AK$6:AK$37,1)</f>
        <v>31</v>
      </c>
      <c r="BE6" s="5">
        <f t="shared" si="31"/>
        <v>19</v>
      </c>
      <c r="BF6" s="5">
        <f t="shared" si="31"/>
        <v>26</v>
      </c>
      <c r="BG6" s="5">
        <f t="shared" si="31"/>
        <v>16</v>
      </c>
    </row>
    <row r="7" spans="1:59" x14ac:dyDescent="0.25">
      <c r="A7" s="2" t="s">
        <v>28</v>
      </c>
      <c r="B7" s="3">
        <v>28130</v>
      </c>
      <c r="C7" s="3">
        <v>33720</v>
      </c>
      <c r="D7" s="3">
        <v>32809</v>
      </c>
      <c r="E7" s="3">
        <v>24989</v>
      </c>
      <c r="F7" s="3">
        <v>22327</v>
      </c>
      <c r="G7" s="3">
        <v>22296</v>
      </c>
      <c r="H7" s="3">
        <v>19218</v>
      </c>
      <c r="I7" s="3">
        <v>17081</v>
      </c>
      <c r="J7" s="3">
        <v>15964</v>
      </c>
      <c r="K7" s="3">
        <v>14007</v>
      </c>
      <c r="L7" s="3">
        <v>16613</v>
      </c>
      <c r="M7" s="3">
        <v>19967</v>
      </c>
      <c r="N7" s="3">
        <v>16106</v>
      </c>
      <c r="O7" s="3">
        <v>13995</v>
      </c>
      <c r="P7" s="3">
        <v>10361</v>
      </c>
      <c r="Q7" s="3">
        <v>11459</v>
      </c>
      <c r="R7" s="3">
        <v>12353</v>
      </c>
      <c r="S7" s="3">
        <v>11563</v>
      </c>
      <c r="T7" s="3">
        <v>10978</v>
      </c>
      <c r="U7" s="3">
        <v>8274</v>
      </c>
      <c r="V7" s="4">
        <f t="shared" si="0"/>
        <v>0.19872022751510832</v>
      </c>
      <c r="W7" s="4">
        <f t="shared" si="1"/>
        <v>-2.7016607354685696E-2</v>
      </c>
      <c r="X7" s="4">
        <f t="shared" si="2"/>
        <v>-0.2383492334420434</v>
      </c>
      <c r="Y7" s="4">
        <f t="shared" si="3"/>
        <v>-0.10652687182360243</v>
      </c>
      <c r="Z7" s="4">
        <f t="shared" si="4"/>
        <v>-1.3884534420208761E-3</v>
      </c>
      <c r="AA7" s="4">
        <f t="shared" si="5"/>
        <v>-0.13805166846071049</v>
      </c>
      <c r="AB7" s="4">
        <f t="shared" si="6"/>
        <v>-0.1111978353626808</v>
      </c>
      <c r="AC7" s="4">
        <f t="shared" si="7"/>
        <v>-6.5394297757742526E-2</v>
      </c>
      <c r="AD7" s="4">
        <f t="shared" si="8"/>
        <v>-0.1225883237283889</v>
      </c>
      <c r="AE7" s="4">
        <f t="shared" si="9"/>
        <v>0.18604983222674387</v>
      </c>
      <c r="AF7" s="4">
        <f t="shared" si="10"/>
        <v>0.20189008607716841</v>
      </c>
      <c r="AG7" s="4">
        <f t="shared" si="11"/>
        <v>-0.19336905894726297</v>
      </c>
      <c r="AH7" s="4">
        <f t="shared" si="12"/>
        <v>-0.13106916677014779</v>
      </c>
      <c r="AI7" s="4">
        <f t="shared" si="13"/>
        <v>-0.2596641657734905</v>
      </c>
      <c r="AJ7" s="4">
        <f t="shared" si="14"/>
        <v>0.10597432680243224</v>
      </c>
      <c r="AK7" s="4">
        <f t="shared" si="15"/>
        <v>7.8017278994676698E-2</v>
      </c>
      <c r="AL7" s="4">
        <f t="shared" si="15"/>
        <v>-6.3952076418683723E-2</v>
      </c>
      <c r="AM7" s="4">
        <f t="shared" si="15"/>
        <v>-5.0592406814840452E-2</v>
      </c>
      <c r="AN7" s="4">
        <f t="shared" si="15"/>
        <v>-0.24631080342503187</v>
      </c>
      <c r="AO7" s="5">
        <f t="shared" si="16"/>
        <v>22</v>
      </c>
      <c r="AP7" s="5">
        <f t="shared" si="17"/>
        <v>3</v>
      </c>
      <c r="AQ7" s="5">
        <f t="shared" si="18"/>
        <v>3</v>
      </c>
      <c r="AR7" s="5">
        <f t="shared" si="19"/>
        <v>4</v>
      </c>
      <c r="AS7" s="5">
        <f t="shared" si="20"/>
        <v>13</v>
      </c>
      <c r="AT7" s="5">
        <f t="shared" si="21"/>
        <v>15</v>
      </c>
      <c r="AU7" s="5">
        <f t="shared" si="22"/>
        <v>14</v>
      </c>
      <c r="AV7" s="5">
        <f t="shared" si="23"/>
        <v>20</v>
      </c>
      <c r="AW7" s="5">
        <f t="shared" si="24"/>
        <v>8</v>
      </c>
      <c r="AX7" s="5">
        <f t="shared" si="25"/>
        <v>19</v>
      </c>
      <c r="AY7" s="5">
        <f t="shared" si="26"/>
        <v>23</v>
      </c>
      <c r="AZ7" s="5">
        <f t="shared" si="27"/>
        <v>4</v>
      </c>
      <c r="BA7" s="5">
        <f t="shared" si="28"/>
        <v>13</v>
      </c>
      <c r="BB7" s="5">
        <f t="shared" si="29"/>
        <v>10</v>
      </c>
      <c r="BC7" s="5">
        <f t="shared" si="30"/>
        <v>27</v>
      </c>
      <c r="BD7" s="5">
        <f t="shared" si="31"/>
        <v>22</v>
      </c>
      <c r="BE7" s="5">
        <f t="shared" si="31"/>
        <v>11</v>
      </c>
      <c r="BF7" s="5">
        <f t="shared" si="31"/>
        <v>14</v>
      </c>
      <c r="BG7" s="5">
        <f t="shared" si="31"/>
        <v>10</v>
      </c>
    </row>
    <row r="8" spans="1:59" x14ac:dyDescent="0.25">
      <c r="A8" s="2" t="s">
        <v>29</v>
      </c>
      <c r="B8" s="3">
        <v>1429</v>
      </c>
      <c r="C8" s="3">
        <v>1358</v>
      </c>
      <c r="D8" s="3">
        <v>1308</v>
      </c>
      <c r="E8" s="3">
        <v>837</v>
      </c>
      <c r="F8" s="3">
        <v>700</v>
      </c>
      <c r="G8" s="3">
        <v>1216</v>
      </c>
      <c r="H8" s="3">
        <v>934</v>
      </c>
      <c r="I8" s="3">
        <v>1391</v>
      </c>
      <c r="J8" s="3">
        <v>1118</v>
      </c>
      <c r="K8" s="3">
        <v>1191</v>
      </c>
      <c r="L8" s="3">
        <v>1848</v>
      </c>
      <c r="M8" s="3">
        <v>1432</v>
      </c>
      <c r="N8" s="3">
        <v>1258</v>
      </c>
      <c r="O8" s="3">
        <v>827</v>
      </c>
      <c r="P8" s="3">
        <v>702</v>
      </c>
      <c r="Q8" s="3">
        <v>536</v>
      </c>
      <c r="R8" s="3">
        <v>555</v>
      </c>
      <c r="S8" s="3">
        <v>590</v>
      </c>
      <c r="T8" s="3">
        <v>532</v>
      </c>
      <c r="U8" s="3">
        <v>516</v>
      </c>
      <c r="V8" s="4">
        <f t="shared" si="0"/>
        <v>-4.9685094471658475E-2</v>
      </c>
      <c r="W8" s="4">
        <f t="shared" si="1"/>
        <v>-3.6818851251840923E-2</v>
      </c>
      <c r="X8" s="4">
        <f t="shared" si="2"/>
        <v>-0.36009174311926606</v>
      </c>
      <c r="Y8" s="4">
        <f t="shared" si="3"/>
        <v>-0.16367980884109912</v>
      </c>
      <c r="Z8" s="4">
        <f t="shared" si="4"/>
        <v>0.7371428571428571</v>
      </c>
      <c r="AA8" s="4">
        <f t="shared" si="5"/>
        <v>-0.23190789473684215</v>
      </c>
      <c r="AB8" s="4">
        <f t="shared" si="6"/>
        <v>0.48929336188436823</v>
      </c>
      <c r="AC8" s="4">
        <f t="shared" si="7"/>
        <v>-0.19626168224299068</v>
      </c>
      <c r="AD8" s="4">
        <f t="shared" si="8"/>
        <v>6.5295169946332665E-2</v>
      </c>
      <c r="AE8" s="4">
        <f t="shared" si="9"/>
        <v>0.55163727959697728</v>
      </c>
      <c r="AF8" s="4">
        <f t="shared" si="10"/>
        <v>-0.22510822510822515</v>
      </c>
      <c r="AG8" s="4">
        <f t="shared" si="11"/>
        <v>-0.12150837988826813</v>
      </c>
      <c r="AH8" s="4">
        <f t="shared" si="12"/>
        <v>-0.34260731319554849</v>
      </c>
      <c r="AI8" s="4">
        <f t="shared" si="13"/>
        <v>-0.15114873035066501</v>
      </c>
      <c r="AJ8" s="4">
        <f t="shared" si="14"/>
        <v>-0.23646723646723644</v>
      </c>
      <c r="AK8" s="4">
        <f t="shared" si="15"/>
        <v>3.5447761194029814E-2</v>
      </c>
      <c r="AL8" s="4">
        <f t="shared" si="15"/>
        <v>6.3063063063063085E-2</v>
      </c>
      <c r="AM8" s="4">
        <f t="shared" si="15"/>
        <v>-9.8305084745762716E-2</v>
      </c>
      <c r="AN8" s="4">
        <f t="shared" si="15"/>
        <v>-3.007518796992481E-2</v>
      </c>
      <c r="AO8" s="5">
        <f t="shared" si="16"/>
        <v>5</v>
      </c>
      <c r="AP8" s="5">
        <f t="shared" si="17"/>
        <v>2</v>
      </c>
      <c r="AQ8" s="5">
        <f t="shared" si="18"/>
        <v>2</v>
      </c>
      <c r="AR8" s="5">
        <f t="shared" si="19"/>
        <v>3</v>
      </c>
      <c r="AS8" s="5">
        <f t="shared" si="20"/>
        <v>31</v>
      </c>
      <c r="AT8" s="5">
        <f t="shared" si="21"/>
        <v>10</v>
      </c>
      <c r="AU8" s="5">
        <f t="shared" si="22"/>
        <v>31</v>
      </c>
      <c r="AV8" s="5">
        <f t="shared" si="23"/>
        <v>11</v>
      </c>
      <c r="AW8" s="5">
        <f t="shared" si="24"/>
        <v>17</v>
      </c>
      <c r="AX8" s="5">
        <f t="shared" si="25"/>
        <v>28</v>
      </c>
      <c r="AY8" s="5">
        <f t="shared" si="26"/>
        <v>2</v>
      </c>
      <c r="AZ8" s="5">
        <f t="shared" si="27"/>
        <v>11</v>
      </c>
      <c r="BA8" s="5">
        <f t="shared" si="28"/>
        <v>3</v>
      </c>
      <c r="BB8" s="5">
        <f t="shared" si="29"/>
        <v>26</v>
      </c>
      <c r="BC8" s="5">
        <f t="shared" si="30"/>
        <v>2</v>
      </c>
      <c r="BD8" s="5">
        <f t="shared" si="31"/>
        <v>18</v>
      </c>
      <c r="BE8" s="5">
        <f t="shared" si="31"/>
        <v>22</v>
      </c>
      <c r="BF8" s="5">
        <f t="shared" si="31"/>
        <v>8</v>
      </c>
      <c r="BG8" s="5">
        <f t="shared" si="31"/>
        <v>27</v>
      </c>
    </row>
    <row r="9" spans="1:59" x14ac:dyDescent="0.25">
      <c r="A9" s="2" t="s">
        <v>30</v>
      </c>
      <c r="B9" s="3">
        <v>40</v>
      </c>
      <c r="C9" s="3">
        <v>18</v>
      </c>
      <c r="D9" s="3">
        <v>47</v>
      </c>
      <c r="E9" s="3">
        <v>51</v>
      </c>
      <c r="F9" s="3">
        <v>191</v>
      </c>
      <c r="G9" s="3">
        <v>132</v>
      </c>
      <c r="H9" s="3">
        <v>43</v>
      </c>
      <c r="I9" s="3">
        <v>65</v>
      </c>
      <c r="J9" s="3">
        <v>53</v>
      </c>
      <c r="K9" s="3">
        <v>73</v>
      </c>
      <c r="L9" s="3">
        <v>196</v>
      </c>
      <c r="M9" s="3">
        <v>159</v>
      </c>
      <c r="N9" s="3">
        <v>428</v>
      </c>
      <c r="O9" s="3">
        <v>627</v>
      </c>
      <c r="P9" s="3">
        <v>391</v>
      </c>
      <c r="Q9" s="3">
        <v>438</v>
      </c>
      <c r="R9" s="3">
        <v>494</v>
      </c>
      <c r="S9" s="3">
        <v>543</v>
      </c>
      <c r="T9" s="3">
        <v>299</v>
      </c>
      <c r="U9" s="3">
        <v>39</v>
      </c>
      <c r="V9" s="4">
        <f t="shared" si="0"/>
        <v>-0.55000000000000004</v>
      </c>
      <c r="W9" s="4">
        <f t="shared" si="1"/>
        <v>1.6111111111111112</v>
      </c>
      <c r="X9" s="4">
        <f t="shared" si="2"/>
        <v>8.5106382978723305E-2</v>
      </c>
      <c r="Y9" s="4">
        <f t="shared" si="3"/>
        <v>2.7450980392156863</v>
      </c>
      <c r="Z9" s="4">
        <f t="shared" si="4"/>
        <v>-0.30890052356020947</v>
      </c>
      <c r="AA9" s="4">
        <f t="shared" si="5"/>
        <v>-0.67424242424242431</v>
      </c>
      <c r="AB9" s="4">
        <f t="shared" si="6"/>
        <v>0.51162790697674421</v>
      </c>
      <c r="AC9" s="4">
        <f t="shared" si="7"/>
        <v>-0.18461538461538463</v>
      </c>
      <c r="AD9" s="4">
        <f t="shared" si="8"/>
        <v>0.37735849056603765</v>
      </c>
      <c r="AE9" s="4">
        <f t="shared" si="9"/>
        <v>1.6849315068493151</v>
      </c>
      <c r="AF9" s="4">
        <f t="shared" si="10"/>
        <v>-0.18877551020408168</v>
      </c>
      <c r="AG9" s="4">
        <f t="shared" si="11"/>
        <v>1.691823899371069</v>
      </c>
      <c r="AH9" s="4">
        <f t="shared" si="12"/>
        <v>0.4649532710280373</v>
      </c>
      <c r="AI9" s="4">
        <f t="shared" si="13"/>
        <v>-0.37639553429027117</v>
      </c>
      <c r="AJ9" s="4">
        <f t="shared" si="14"/>
        <v>0.12020460358056262</v>
      </c>
      <c r="AK9" s="4">
        <f t="shared" si="15"/>
        <v>0.12785388127853881</v>
      </c>
      <c r="AL9" s="4">
        <f t="shared" si="15"/>
        <v>9.919028340080982E-2</v>
      </c>
      <c r="AM9" s="4">
        <f t="shared" si="15"/>
        <v>-0.44935543278084711</v>
      </c>
      <c r="AN9" s="4">
        <f t="shared" si="15"/>
        <v>-0.86956521739130432</v>
      </c>
      <c r="AO9" s="5">
        <f t="shared" si="16"/>
        <v>1</v>
      </c>
      <c r="AP9" s="5">
        <f t="shared" si="17"/>
        <v>31</v>
      </c>
      <c r="AQ9" s="5">
        <f t="shared" si="18"/>
        <v>18</v>
      </c>
      <c r="AR9" s="5">
        <f t="shared" si="19"/>
        <v>32</v>
      </c>
      <c r="AS9" s="5">
        <f t="shared" si="20"/>
        <v>2</v>
      </c>
      <c r="AT9" s="5">
        <f t="shared" si="21"/>
        <v>1</v>
      </c>
      <c r="AU9" s="5">
        <f t="shared" si="22"/>
        <v>32</v>
      </c>
      <c r="AV9" s="5">
        <f t="shared" si="23"/>
        <v>12</v>
      </c>
      <c r="AW9" s="5">
        <f t="shared" si="24"/>
        <v>30</v>
      </c>
      <c r="AX9" s="5">
        <f t="shared" si="25"/>
        <v>32</v>
      </c>
      <c r="AY9" s="5">
        <f t="shared" si="26"/>
        <v>3</v>
      </c>
      <c r="AZ9" s="5">
        <f t="shared" si="27"/>
        <v>30</v>
      </c>
      <c r="BA9" s="5">
        <f t="shared" si="28"/>
        <v>32</v>
      </c>
      <c r="BB9" s="5">
        <f t="shared" si="29"/>
        <v>3</v>
      </c>
      <c r="BC9" s="5">
        <f t="shared" si="30"/>
        <v>28</v>
      </c>
      <c r="BD9" s="5">
        <f t="shared" si="31"/>
        <v>29</v>
      </c>
      <c r="BE9" s="5">
        <f t="shared" si="31"/>
        <v>24</v>
      </c>
      <c r="BF9" s="5">
        <f t="shared" si="31"/>
        <v>1</v>
      </c>
      <c r="BG9" s="5">
        <f t="shared" si="31"/>
        <v>1</v>
      </c>
    </row>
    <row r="10" spans="1:59" x14ac:dyDescent="0.25">
      <c r="A10" s="2" t="s">
        <v>31</v>
      </c>
      <c r="B10" s="3">
        <v>1616</v>
      </c>
      <c r="C10" s="3">
        <v>1528</v>
      </c>
      <c r="D10" s="3">
        <v>1342</v>
      </c>
      <c r="E10" s="3">
        <v>1232</v>
      </c>
      <c r="F10" s="3">
        <v>1628</v>
      </c>
      <c r="G10" s="3">
        <v>1778</v>
      </c>
      <c r="H10" s="3">
        <v>1749</v>
      </c>
      <c r="I10" s="3">
        <v>2028</v>
      </c>
      <c r="J10" s="3">
        <v>1874</v>
      </c>
      <c r="K10" s="3">
        <v>2045</v>
      </c>
      <c r="L10" s="3">
        <v>2675</v>
      </c>
      <c r="M10" s="3">
        <v>2976</v>
      </c>
      <c r="N10" s="3">
        <v>2488</v>
      </c>
      <c r="O10" s="3">
        <v>2334</v>
      </c>
      <c r="P10" s="3">
        <v>1860</v>
      </c>
      <c r="Q10" s="3">
        <v>1486</v>
      </c>
      <c r="R10" s="3">
        <v>1230</v>
      </c>
      <c r="S10" s="3">
        <v>1070</v>
      </c>
      <c r="T10" s="3">
        <v>1414</v>
      </c>
      <c r="U10" s="3">
        <v>636</v>
      </c>
      <c r="V10" s="4">
        <f t="shared" si="0"/>
        <v>-5.4455445544554504E-2</v>
      </c>
      <c r="W10" s="4">
        <f t="shared" si="1"/>
        <v>-0.12172774869109948</v>
      </c>
      <c r="X10" s="4">
        <f t="shared" si="2"/>
        <v>-8.1967213114754078E-2</v>
      </c>
      <c r="Y10" s="4">
        <f t="shared" si="3"/>
        <v>0.3214285714285714</v>
      </c>
      <c r="Z10" s="4">
        <f t="shared" si="4"/>
        <v>9.2137592137592206E-2</v>
      </c>
      <c r="AA10" s="4">
        <f t="shared" si="5"/>
        <v>-1.6310461192350911E-2</v>
      </c>
      <c r="AB10" s="4">
        <f t="shared" si="6"/>
        <v>0.15951972555746141</v>
      </c>
      <c r="AC10" s="4">
        <f t="shared" si="7"/>
        <v>-7.5936883629191376E-2</v>
      </c>
      <c r="AD10" s="4">
        <f t="shared" si="8"/>
        <v>9.1248665955176111E-2</v>
      </c>
      <c r="AE10" s="4">
        <f t="shared" si="9"/>
        <v>0.30806845965770169</v>
      </c>
      <c r="AF10" s="4">
        <f t="shared" si="10"/>
        <v>0.11252336448598133</v>
      </c>
      <c r="AG10" s="4">
        <f t="shared" si="11"/>
        <v>-0.16397849462365588</v>
      </c>
      <c r="AH10" s="4">
        <f t="shared" si="12"/>
        <v>-6.1897106109324751E-2</v>
      </c>
      <c r="AI10" s="4">
        <f t="shared" si="13"/>
        <v>-0.20308483290488433</v>
      </c>
      <c r="AJ10" s="4">
        <f t="shared" si="14"/>
        <v>-0.20107526881720428</v>
      </c>
      <c r="AK10" s="4">
        <f t="shared" si="15"/>
        <v>-0.17227456258411844</v>
      </c>
      <c r="AL10" s="4">
        <f t="shared" si="15"/>
        <v>-0.13008130081300817</v>
      </c>
      <c r="AM10" s="4">
        <f t="shared" si="15"/>
        <v>0.32149532710280382</v>
      </c>
      <c r="AN10" s="4">
        <f t="shared" si="15"/>
        <v>-0.55021216407355023</v>
      </c>
      <c r="AO10" s="5">
        <f t="shared" si="16"/>
        <v>4</v>
      </c>
      <c r="AP10" s="5">
        <f t="shared" si="17"/>
        <v>1</v>
      </c>
      <c r="AQ10" s="5">
        <f t="shared" si="18"/>
        <v>6</v>
      </c>
      <c r="AR10" s="5">
        <f t="shared" si="19"/>
        <v>20</v>
      </c>
      <c r="AS10" s="5">
        <f t="shared" si="20"/>
        <v>17</v>
      </c>
      <c r="AT10" s="5">
        <f t="shared" si="21"/>
        <v>22</v>
      </c>
      <c r="AU10" s="5">
        <f t="shared" si="22"/>
        <v>30</v>
      </c>
      <c r="AV10" s="5">
        <f t="shared" si="23"/>
        <v>18</v>
      </c>
      <c r="AW10" s="5">
        <f t="shared" si="24"/>
        <v>20</v>
      </c>
      <c r="AX10" s="5">
        <f t="shared" si="25"/>
        <v>25</v>
      </c>
      <c r="AY10" s="5">
        <f t="shared" si="26"/>
        <v>17</v>
      </c>
      <c r="AZ10" s="5">
        <f t="shared" si="27"/>
        <v>6</v>
      </c>
      <c r="BA10" s="5">
        <f t="shared" si="28"/>
        <v>21</v>
      </c>
      <c r="BB10" s="5">
        <f t="shared" si="29"/>
        <v>19</v>
      </c>
      <c r="BC10" s="5">
        <f t="shared" si="30"/>
        <v>5</v>
      </c>
      <c r="BD10" s="5">
        <f t="shared" si="31"/>
        <v>2</v>
      </c>
      <c r="BE10" s="5">
        <f t="shared" si="31"/>
        <v>5</v>
      </c>
      <c r="BF10" s="5">
        <f t="shared" si="31"/>
        <v>32</v>
      </c>
      <c r="BG10" s="5">
        <f t="shared" si="31"/>
        <v>2</v>
      </c>
    </row>
    <row r="11" spans="1:59" x14ac:dyDescent="0.25">
      <c r="A11" s="2" t="s">
        <v>32</v>
      </c>
      <c r="B11" s="3">
        <v>10503</v>
      </c>
      <c r="C11" s="3">
        <v>9876</v>
      </c>
      <c r="D11" s="3">
        <v>25554</v>
      </c>
      <c r="E11" s="3">
        <v>26858</v>
      </c>
      <c r="F11" s="3">
        <v>28654</v>
      </c>
      <c r="G11" s="3">
        <v>21469</v>
      </c>
      <c r="H11" s="3">
        <v>13463</v>
      </c>
      <c r="I11" s="3">
        <v>9509</v>
      </c>
      <c r="J11" s="3">
        <v>6233</v>
      </c>
      <c r="K11" s="3">
        <v>4607</v>
      </c>
      <c r="L11" s="3">
        <v>3931</v>
      </c>
      <c r="M11" s="3">
        <v>4542</v>
      </c>
      <c r="N11" s="3">
        <v>5058</v>
      </c>
      <c r="O11" s="3">
        <v>4787</v>
      </c>
      <c r="P11" s="3">
        <v>3830</v>
      </c>
      <c r="Q11" s="3">
        <v>4086</v>
      </c>
      <c r="R11" s="3">
        <v>4065</v>
      </c>
      <c r="S11" s="3">
        <v>3777</v>
      </c>
      <c r="T11" s="3">
        <v>3317</v>
      </c>
      <c r="U11" s="3">
        <v>3140</v>
      </c>
      <c r="V11" s="4">
        <f t="shared" si="0"/>
        <v>-5.9697229363039117E-2</v>
      </c>
      <c r="W11" s="4">
        <f t="shared" si="1"/>
        <v>1.5874848116646416</v>
      </c>
      <c r="X11" s="4">
        <f t="shared" si="2"/>
        <v>5.1029193081318036E-2</v>
      </c>
      <c r="Y11" s="4">
        <f t="shared" si="3"/>
        <v>6.6870206270012611E-2</v>
      </c>
      <c r="Z11" s="4">
        <f t="shared" si="4"/>
        <v>-0.25075033154184412</v>
      </c>
      <c r="AA11" s="4">
        <f t="shared" si="5"/>
        <v>-0.3729097768876054</v>
      </c>
      <c r="AB11" s="4">
        <f t="shared" si="6"/>
        <v>-0.293693827527297</v>
      </c>
      <c r="AC11" s="4">
        <f t="shared" si="7"/>
        <v>-0.34451572194762858</v>
      </c>
      <c r="AD11" s="4">
        <f t="shared" si="8"/>
        <v>-0.26086956521739135</v>
      </c>
      <c r="AE11" s="4">
        <f t="shared" si="9"/>
        <v>-0.14673323203820277</v>
      </c>
      <c r="AF11" s="4">
        <f t="shared" si="10"/>
        <v>0.15543118799287714</v>
      </c>
      <c r="AG11" s="4">
        <f t="shared" si="11"/>
        <v>0.11360634081902243</v>
      </c>
      <c r="AH11" s="4">
        <f t="shared" si="12"/>
        <v>-5.3578489521549977E-2</v>
      </c>
      <c r="AI11" s="4">
        <f t="shared" si="13"/>
        <v>-0.19991644035930645</v>
      </c>
      <c r="AJ11" s="4">
        <f t="shared" si="14"/>
        <v>6.6840731070496151E-2</v>
      </c>
      <c r="AK11" s="4">
        <f t="shared" si="15"/>
        <v>-5.1395007342144305E-3</v>
      </c>
      <c r="AL11" s="4">
        <f t="shared" si="15"/>
        <v>-7.084870848708491E-2</v>
      </c>
      <c r="AM11" s="4">
        <f t="shared" si="15"/>
        <v>-0.12178978024887477</v>
      </c>
      <c r="AN11" s="4">
        <f t="shared" si="15"/>
        <v>-5.3361471208923761E-2</v>
      </c>
      <c r="AO11" s="5">
        <f t="shared" si="16"/>
        <v>3</v>
      </c>
      <c r="AP11" s="5">
        <f t="shared" si="17"/>
        <v>30</v>
      </c>
      <c r="AQ11" s="5">
        <f t="shared" si="18"/>
        <v>16</v>
      </c>
      <c r="AR11" s="5">
        <f t="shared" si="19"/>
        <v>10</v>
      </c>
      <c r="AS11" s="5">
        <f t="shared" si="20"/>
        <v>3</v>
      </c>
      <c r="AT11" s="5">
        <f t="shared" si="21"/>
        <v>6</v>
      </c>
      <c r="AU11" s="5">
        <f t="shared" si="22"/>
        <v>6</v>
      </c>
      <c r="AV11" s="5">
        <f t="shared" si="23"/>
        <v>4</v>
      </c>
      <c r="AW11" s="5">
        <f t="shared" si="24"/>
        <v>2</v>
      </c>
      <c r="AX11" s="5">
        <f t="shared" si="25"/>
        <v>6</v>
      </c>
      <c r="AY11" s="5">
        <f t="shared" si="26"/>
        <v>20</v>
      </c>
      <c r="AZ11" s="5">
        <f t="shared" si="27"/>
        <v>18</v>
      </c>
      <c r="BA11" s="5">
        <f t="shared" si="28"/>
        <v>22</v>
      </c>
      <c r="BB11" s="5">
        <f t="shared" si="29"/>
        <v>20</v>
      </c>
      <c r="BC11" s="5">
        <f t="shared" si="30"/>
        <v>23</v>
      </c>
      <c r="BD11" s="5">
        <f t="shared" si="31"/>
        <v>16</v>
      </c>
      <c r="BE11" s="5">
        <f t="shared" si="31"/>
        <v>10</v>
      </c>
      <c r="BF11" s="5">
        <f t="shared" si="31"/>
        <v>6</v>
      </c>
      <c r="BG11" s="5">
        <f t="shared" si="31"/>
        <v>23</v>
      </c>
    </row>
    <row r="12" spans="1:59" x14ac:dyDescent="0.25">
      <c r="A12" s="2" t="s">
        <v>33</v>
      </c>
      <c r="B12" s="3">
        <v>25807</v>
      </c>
      <c r="C12" s="3">
        <v>25810</v>
      </c>
      <c r="D12" s="3">
        <v>27026</v>
      </c>
      <c r="E12" s="3">
        <v>26210</v>
      </c>
      <c r="F12" s="3">
        <v>24473</v>
      </c>
      <c r="G12" s="3">
        <v>19167</v>
      </c>
      <c r="H12" s="3">
        <v>18515</v>
      </c>
      <c r="I12" s="3">
        <v>17279</v>
      </c>
      <c r="J12" s="3">
        <v>15568</v>
      </c>
      <c r="K12" s="3">
        <v>12615</v>
      </c>
      <c r="L12" s="3">
        <v>11658</v>
      </c>
      <c r="M12" s="3">
        <v>11121</v>
      </c>
      <c r="N12" s="3">
        <v>14045</v>
      </c>
      <c r="O12" s="3">
        <v>12952</v>
      </c>
      <c r="P12" s="3">
        <v>9981</v>
      </c>
      <c r="Q12" s="3">
        <v>7350</v>
      </c>
      <c r="R12" s="3">
        <v>6251</v>
      </c>
      <c r="S12" s="3">
        <v>6154</v>
      </c>
      <c r="T12" s="3">
        <v>6542</v>
      </c>
      <c r="U12" s="3">
        <v>5913</v>
      </c>
      <c r="V12" s="4">
        <f t="shared" ref="V12:AN12" si="32">(C12/B12)-1</f>
        <v>1.1624752974004338E-4</v>
      </c>
      <c r="W12" s="4">
        <f t="shared" si="32"/>
        <v>4.7113521890739918E-2</v>
      </c>
      <c r="X12" s="4">
        <f t="shared" si="32"/>
        <v>-3.019314733959888E-2</v>
      </c>
      <c r="Y12" s="4">
        <f t="shared" si="32"/>
        <v>-6.6272415108737159E-2</v>
      </c>
      <c r="Z12" s="4">
        <f t="shared" si="32"/>
        <v>-0.21681036244024021</v>
      </c>
      <c r="AA12" s="4">
        <f t="shared" si="32"/>
        <v>-3.4016799707831114E-2</v>
      </c>
      <c r="AB12" s="4">
        <f t="shared" si="32"/>
        <v>-6.6756683769916281E-2</v>
      </c>
      <c r="AC12" s="4">
        <f t="shared" si="32"/>
        <v>-9.9021934139707168E-2</v>
      </c>
      <c r="AD12" s="4">
        <f t="shared" si="32"/>
        <v>-0.18968396711202462</v>
      </c>
      <c r="AE12" s="4">
        <f t="shared" si="32"/>
        <v>-7.5862068965517282E-2</v>
      </c>
      <c r="AF12" s="4">
        <f t="shared" si="32"/>
        <v>-4.6062789500772028E-2</v>
      </c>
      <c r="AG12" s="4">
        <f t="shared" si="32"/>
        <v>0.26292599586368137</v>
      </c>
      <c r="AH12" s="4">
        <f t="shared" si="32"/>
        <v>-7.7821288714845172E-2</v>
      </c>
      <c r="AI12" s="4">
        <f t="shared" si="32"/>
        <v>-0.22938542310067944</v>
      </c>
      <c r="AJ12" s="4">
        <f t="shared" si="32"/>
        <v>-0.26360084159903818</v>
      </c>
      <c r="AK12" s="4">
        <f t="shared" si="32"/>
        <v>-0.1495238095238095</v>
      </c>
      <c r="AL12" s="4">
        <f t="shared" si="32"/>
        <v>-1.5517517197248476E-2</v>
      </c>
      <c r="AM12" s="4">
        <f t="shared" si="32"/>
        <v>6.3048423789405339E-2</v>
      </c>
      <c r="AN12" s="4">
        <f t="shared" si="32"/>
        <v>-9.6147966982574107E-2</v>
      </c>
      <c r="AO12" s="5">
        <f t="shared" si="16"/>
        <v>7</v>
      </c>
      <c r="AP12" s="5">
        <f t="shared" si="17"/>
        <v>8</v>
      </c>
      <c r="AQ12" s="5">
        <f t="shared" si="18"/>
        <v>8</v>
      </c>
      <c r="AR12" s="5">
        <f t="shared" si="19"/>
        <v>6</v>
      </c>
      <c r="AS12" s="5">
        <f t="shared" si="20"/>
        <v>7</v>
      </c>
      <c r="AT12" s="5">
        <f t="shared" si="21"/>
        <v>21</v>
      </c>
      <c r="AU12" s="5">
        <f t="shared" si="22"/>
        <v>19</v>
      </c>
      <c r="AV12" s="5">
        <f t="shared" si="23"/>
        <v>17</v>
      </c>
      <c r="AW12" s="5">
        <f t="shared" si="24"/>
        <v>6</v>
      </c>
      <c r="AX12" s="5">
        <f t="shared" si="25"/>
        <v>10</v>
      </c>
      <c r="AY12" s="5">
        <f t="shared" si="26"/>
        <v>8</v>
      </c>
      <c r="AZ12" s="5">
        <f t="shared" si="27"/>
        <v>22</v>
      </c>
      <c r="BA12" s="5">
        <f t="shared" si="28"/>
        <v>19</v>
      </c>
      <c r="BB12" s="5">
        <f t="shared" si="29"/>
        <v>15</v>
      </c>
      <c r="BC12" s="5">
        <f t="shared" si="30"/>
        <v>1</v>
      </c>
      <c r="BD12" s="5">
        <f t="shared" si="31"/>
        <v>3</v>
      </c>
      <c r="BE12" s="5">
        <f t="shared" si="31"/>
        <v>16</v>
      </c>
      <c r="BF12" s="5">
        <f t="shared" si="31"/>
        <v>25</v>
      </c>
      <c r="BG12" s="5">
        <f t="shared" si="31"/>
        <v>21</v>
      </c>
    </row>
    <row r="13" spans="1:59" x14ac:dyDescent="0.25">
      <c r="A13" s="2" t="s">
        <v>34</v>
      </c>
      <c r="B13" s="3">
        <v>766</v>
      </c>
      <c r="C13" s="3">
        <v>784</v>
      </c>
      <c r="D13" s="3">
        <v>1427</v>
      </c>
      <c r="E13" s="3">
        <v>2123</v>
      </c>
      <c r="F13" s="3">
        <v>3813</v>
      </c>
      <c r="G13" s="3">
        <v>4028</v>
      </c>
      <c r="H13" s="3">
        <v>4879</v>
      </c>
      <c r="I13" s="3">
        <v>3640</v>
      </c>
      <c r="J13" s="3">
        <v>2352</v>
      </c>
      <c r="K13" s="3">
        <v>1451</v>
      </c>
      <c r="L13" s="3">
        <v>921</v>
      </c>
      <c r="M13" s="3">
        <v>910</v>
      </c>
      <c r="N13" s="3">
        <v>803</v>
      </c>
      <c r="O13" s="3">
        <v>729</v>
      </c>
      <c r="P13" s="3">
        <v>532</v>
      </c>
      <c r="Q13" s="3">
        <v>472</v>
      </c>
      <c r="R13" s="3">
        <v>463</v>
      </c>
      <c r="S13" s="3">
        <v>391</v>
      </c>
      <c r="T13" s="3">
        <v>355</v>
      </c>
      <c r="U13" s="3">
        <v>274</v>
      </c>
      <c r="V13" s="4">
        <f t="shared" si="0"/>
        <v>2.3498694516971286E-2</v>
      </c>
      <c r="W13" s="4">
        <f t="shared" si="1"/>
        <v>0.82015306122448983</v>
      </c>
      <c r="X13" s="4">
        <f t="shared" si="2"/>
        <v>0.48773651016117725</v>
      </c>
      <c r="Y13" s="4">
        <f t="shared" si="3"/>
        <v>0.79604333490343859</v>
      </c>
      <c r="Z13" s="4">
        <f t="shared" si="4"/>
        <v>5.6386047731445066E-2</v>
      </c>
      <c r="AA13" s="4">
        <f t="shared" si="5"/>
        <v>0.21127110228401191</v>
      </c>
      <c r="AB13" s="4">
        <f t="shared" si="6"/>
        <v>-0.25394548063127687</v>
      </c>
      <c r="AC13" s="4">
        <f t="shared" si="7"/>
        <v>-0.35384615384615381</v>
      </c>
      <c r="AD13" s="4">
        <f t="shared" si="8"/>
        <v>-0.38307823129251706</v>
      </c>
      <c r="AE13" s="4">
        <f t="shared" si="9"/>
        <v>-0.36526533425223984</v>
      </c>
      <c r="AF13" s="4">
        <f t="shared" si="10"/>
        <v>-1.1943539630836053E-2</v>
      </c>
      <c r="AG13" s="4">
        <f t="shared" si="11"/>
        <v>-0.11758241758241761</v>
      </c>
      <c r="AH13" s="4">
        <f t="shared" si="12"/>
        <v>-9.2154420921544244E-2</v>
      </c>
      <c r="AI13" s="4">
        <f t="shared" si="13"/>
        <v>-0.27023319615912211</v>
      </c>
      <c r="AJ13" s="4">
        <f t="shared" si="14"/>
        <v>-0.11278195488721809</v>
      </c>
      <c r="AK13" s="4">
        <f t="shared" ref="AK13:AK30" si="33">(R13/Q13)-1</f>
        <v>-1.9067796610169441E-2</v>
      </c>
      <c r="AL13" s="4">
        <f t="shared" ref="AL13:AL30" si="34">(S13/R13)-1</f>
        <v>-0.15550755939524841</v>
      </c>
      <c r="AM13" s="4">
        <f t="shared" ref="AM13:AN30" si="35">(T13/S13)-1</f>
        <v>-9.2071611253196961E-2</v>
      </c>
      <c r="AN13" s="4">
        <f t="shared" si="35"/>
        <v>-0.22816901408450707</v>
      </c>
      <c r="AO13" s="5">
        <f t="shared" si="16"/>
        <v>9</v>
      </c>
      <c r="AP13" s="5">
        <f t="shared" si="17"/>
        <v>29</v>
      </c>
      <c r="AQ13" s="5">
        <f t="shared" si="18"/>
        <v>30</v>
      </c>
      <c r="AR13" s="5">
        <f t="shared" si="19"/>
        <v>27</v>
      </c>
      <c r="AS13" s="5">
        <f t="shared" si="20"/>
        <v>15</v>
      </c>
      <c r="AT13" s="5">
        <f t="shared" si="21"/>
        <v>30</v>
      </c>
      <c r="AU13" s="5">
        <f t="shared" si="22"/>
        <v>7</v>
      </c>
      <c r="AV13" s="5">
        <f t="shared" si="23"/>
        <v>3</v>
      </c>
      <c r="AW13" s="5">
        <f t="shared" si="24"/>
        <v>1</v>
      </c>
      <c r="AX13" s="5">
        <f t="shared" si="25"/>
        <v>2</v>
      </c>
      <c r="AY13" s="5">
        <f t="shared" si="26"/>
        <v>10</v>
      </c>
      <c r="AZ13" s="5">
        <f t="shared" si="27"/>
        <v>12</v>
      </c>
      <c r="BA13" s="5">
        <f t="shared" si="28"/>
        <v>18</v>
      </c>
      <c r="BB13" s="5">
        <f t="shared" si="29"/>
        <v>7</v>
      </c>
      <c r="BC13" s="5">
        <f t="shared" si="30"/>
        <v>9</v>
      </c>
      <c r="BD13" s="5">
        <f t="shared" si="31"/>
        <v>15</v>
      </c>
      <c r="BE13" s="5">
        <f t="shared" si="31"/>
        <v>3</v>
      </c>
      <c r="BF13" s="5">
        <f t="shared" si="31"/>
        <v>9</v>
      </c>
      <c r="BG13" s="5">
        <f t="shared" si="31"/>
        <v>11</v>
      </c>
    </row>
    <row r="14" spans="1:59" x14ac:dyDescent="0.25">
      <c r="A14" s="2" t="s">
        <v>35</v>
      </c>
      <c r="B14" s="3">
        <v>460</v>
      </c>
      <c r="C14" s="3">
        <v>487</v>
      </c>
      <c r="D14" s="3">
        <v>476</v>
      </c>
      <c r="E14" s="3">
        <v>304</v>
      </c>
      <c r="F14" s="3">
        <v>535</v>
      </c>
      <c r="G14" s="3">
        <v>1716</v>
      </c>
      <c r="H14" s="3">
        <v>2024</v>
      </c>
      <c r="I14" s="3">
        <v>1355</v>
      </c>
      <c r="J14" s="3">
        <v>954</v>
      </c>
      <c r="K14" s="3">
        <v>924</v>
      </c>
      <c r="L14" s="3">
        <v>1516</v>
      </c>
      <c r="M14" s="3">
        <v>1609</v>
      </c>
      <c r="N14" s="3">
        <v>1272</v>
      </c>
      <c r="O14" s="3">
        <v>1239</v>
      </c>
      <c r="P14" s="3">
        <v>1010</v>
      </c>
      <c r="Q14" s="3">
        <v>1282</v>
      </c>
      <c r="R14" s="3">
        <v>1044</v>
      </c>
      <c r="S14" s="3">
        <v>917</v>
      </c>
      <c r="T14" s="3">
        <v>916</v>
      </c>
      <c r="U14" s="3">
        <v>798</v>
      </c>
      <c r="V14" s="4">
        <f t="shared" si="0"/>
        <v>5.8695652173913038E-2</v>
      </c>
      <c r="W14" s="4">
        <f t="shared" si="1"/>
        <v>-2.2587268993839782E-2</v>
      </c>
      <c r="X14" s="4">
        <f t="shared" si="2"/>
        <v>-0.3613445378151261</v>
      </c>
      <c r="Y14" s="4">
        <f t="shared" si="3"/>
        <v>0.75986842105263164</v>
      </c>
      <c r="Z14" s="4">
        <f t="shared" si="4"/>
        <v>2.2074766355140185</v>
      </c>
      <c r="AA14" s="4">
        <f t="shared" si="5"/>
        <v>0.17948717948717952</v>
      </c>
      <c r="AB14" s="4">
        <f t="shared" si="6"/>
        <v>-0.3305335968379447</v>
      </c>
      <c r="AC14" s="4">
        <f t="shared" si="7"/>
        <v>-0.29594095940959408</v>
      </c>
      <c r="AD14" s="4">
        <f t="shared" si="8"/>
        <v>-3.1446540880503138E-2</v>
      </c>
      <c r="AE14" s="4">
        <f t="shared" si="9"/>
        <v>0.64069264069264076</v>
      </c>
      <c r="AF14" s="4">
        <f t="shared" si="10"/>
        <v>6.1345646437994672E-2</v>
      </c>
      <c r="AG14" s="4">
        <f t="shared" si="11"/>
        <v>-0.20944686140459912</v>
      </c>
      <c r="AH14" s="4">
        <f t="shared" si="12"/>
        <v>-2.5943396226415061E-2</v>
      </c>
      <c r="AI14" s="4">
        <f t="shared" si="13"/>
        <v>-0.18482647296206622</v>
      </c>
      <c r="AJ14" s="4">
        <f t="shared" si="14"/>
        <v>0.26930693069306932</v>
      </c>
      <c r="AK14" s="4">
        <f t="shared" si="33"/>
        <v>-0.18564742589703587</v>
      </c>
      <c r="AL14" s="4">
        <f t="shared" si="34"/>
        <v>-0.12164750957854409</v>
      </c>
      <c r="AM14" s="4">
        <f t="shared" si="35"/>
        <v>-1.0905125408942062E-3</v>
      </c>
      <c r="AN14" s="4">
        <f t="shared" si="35"/>
        <v>-0.12882096069868998</v>
      </c>
      <c r="AO14" s="5">
        <f t="shared" si="16"/>
        <v>14</v>
      </c>
      <c r="AP14" s="5">
        <f t="shared" si="17"/>
        <v>5</v>
      </c>
      <c r="AQ14" s="5">
        <f t="shared" si="18"/>
        <v>1</v>
      </c>
      <c r="AR14" s="5">
        <f t="shared" si="19"/>
        <v>25</v>
      </c>
      <c r="AS14" s="5">
        <f t="shared" si="20"/>
        <v>32</v>
      </c>
      <c r="AT14" s="5">
        <f t="shared" si="21"/>
        <v>29</v>
      </c>
      <c r="AU14" s="5">
        <f t="shared" si="22"/>
        <v>4</v>
      </c>
      <c r="AV14" s="5">
        <f t="shared" si="23"/>
        <v>5</v>
      </c>
      <c r="AW14" s="5">
        <f t="shared" si="24"/>
        <v>12</v>
      </c>
      <c r="AX14" s="5">
        <f t="shared" si="25"/>
        <v>31</v>
      </c>
      <c r="AY14" s="5">
        <f t="shared" si="26"/>
        <v>14</v>
      </c>
      <c r="AZ14" s="5">
        <f t="shared" si="27"/>
        <v>2</v>
      </c>
      <c r="BA14" s="5">
        <f t="shared" si="28"/>
        <v>25</v>
      </c>
      <c r="BB14" s="5">
        <f t="shared" si="29"/>
        <v>22</v>
      </c>
      <c r="BC14" s="5">
        <f t="shared" si="30"/>
        <v>30</v>
      </c>
      <c r="BD14" s="5">
        <f t="shared" si="31"/>
        <v>1</v>
      </c>
      <c r="BE14" s="5">
        <f t="shared" si="31"/>
        <v>6</v>
      </c>
      <c r="BF14" s="5">
        <f t="shared" si="31"/>
        <v>21</v>
      </c>
      <c r="BG14" s="5">
        <f t="shared" si="31"/>
        <v>19</v>
      </c>
    </row>
    <row r="15" spans="1:59" x14ac:dyDescent="0.25">
      <c r="A15" s="2" t="s">
        <v>36</v>
      </c>
      <c r="B15" s="3">
        <v>767</v>
      </c>
      <c r="C15" s="3">
        <v>1341</v>
      </c>
      <c r="D15" s="3">
        <v>1930</v>
      </c>
      <c r="E15" s="3">
        <v>2626</v>
      </c>
      <c r="F15" s="3">
        <v>6308</v>
      </c>
      <c r="G15" s="3">
        <v>4738</v>
      </c>
      <c r="H15" s="3">
        <v>3258</v>
      </c>
      <c r="I15" s="3">
        <v>3141</v>
      </c>
      <c r="J15" s="3">
        <v>1797</v>
      </c>
      <c r="K15" s="3">
        <v>1556</v>
      </c>
      <c r="L15" s="3">
        <v>1152</v>
      </c>
      <c r="M15" s="3">
        <v>1302</v>
      </c>
      <c r="N15" s="3">
        <v>1143</v>
      </c>
      <c r="O15" s="3">
        <v>958</v>
      </c>
      <c r="P15" s="3">
        <v>1019</v>
      </c>
      <c r="Q15" s="3">
        <v>948</v>
      </c>
      <c r="R15" s="3">
        <v>812</v>
      </c>
      <c r="S15" s="3">
        <v>670</v>
      </c>
      <c r="T15" s="3">
        <v>615</v>
      </c>
      <c r="U15" s="3">
        <v>512</v>
      </c>
      <c r="V15" s="4">
        <f t="shared" si="0"/>
        <v>0.74837027379400256</v>
      </c>
      <c r="W15" s="4">
        <f t="shared" si="1"/>
        <v>0.43922445935868759</v>
      </c>
      <c r="X15" s="4">
        <f t="shared" si="2"/>
        <v>0.36062176165803117</v>
      </c>
      <c r="Y15" s="4">
        <f t="shared" si="3"/>
        <v>1.4021325209444022</v>
      </c>
      <c r="Z15" s="4">
        <f t="shared" si="4"/>
        <v>-0.24889029803424223</v>
      </c>
      <c r="AA15" s="4">
        <f t="shared" si="5"/>
        <v>-0.31236808780075986</v>
      </c>
      <c r="AB15" s="4">
        <f t="shared" si="6"/>
        <v>-3.5911602209944715E-2</v>
      </c>
      <c r="AC15" s="4">
        <f t="shared" si="7"/>
        <v>-0.42788920725883473</v>
      </c>
      <c r="AD15" s="4">
        <f t="shared" si="8"/>
        <v>-0.13411240957150805</v>
      </c>
      <c r="AE15" s="4">
        <f t="shared" si="9"/>
        <v>-0.25964010282776351</v>
      </c>
      <c r="AF15" s="4">
        <f t="shared" si="10"/>
        <v>0.13020833333333326</v>
      </c>
      <c r="AG15" s="4">
        <f t="shared" si="11"/>
        <v>-0.12211981566820274</v>
      </c>
      <c r="AH15" s="4">
        <f t="shared" si="12"/>
        <v>-0.1618547681539807</v>
      </c>
      <c r="AI15" s="4">
        <f t="shared" si="13"/>
        <v>6.3674321503131459E-2</v>
      </c>
      <c r="AJ15" s="4">
        <f t="shared" si="14"/>
        <v>-6.9676153091265958E-2</v>
      </c>
      <c r="AK15" s="4">
        <f t="shared" si="33"/>
        <v>-0.14345991561181437</v>
      </c>
      <c r="AL15" s="4">
        <f t="shared" si="34"/>
        <v>-0.17487684729064035</v>
      </c>
      <c r="AM15" s="4">
        <f t="shared" si="35"/>
        <v>-8.2089552238805985E-2</v>
      </c>
      <c r="AN15" s="4">
        <f t="shared" si="35"/>
        <v>-0.16747967479674797</v>
      </c>
      <c r="AO15" s="5">
        <f t="shared" si="16"/>
        <v>31</v>
      </c>
      <c r="AP15" s="5">
        <f t="shared" si="17"/>
        <v>26</v>
      </c>
      <c r="AQ15" s="5">
        <f t="shared" si="18"/>
        <v>27</v>
      </c>
      <c r="AR15" s="5">
        <f t="shared" si="19"/>
        <v>31</v>
      </c>
      <c r="AS15" s="5">
        <f t="shared" si="20"/>
        <v>4</v>
      </c>
      <c r="AT15" s="5">
        <f t="shared" si="21"/>
        <v>7</v>
      </c>
      <c r="AU15" s="5">
        <f t="shared" si="22"/>
        <v>22</v>
      </c>
      <c r="AV15" s="5">
        <f t="shared" si="23"/>
        <v>2</v>
      </c>
      <c r="AW15" s="5">
        <f t="shared" si="24"/>
        <v>7</v>
      </c>
      <c r="AX15" s="5">
        <f t="shared" si="25"/>
        <v>4</v>
      </c>
      <c r="AY15" s="5">
        <f t="shared" si="26"/>
        <v>19</v>
      </c>
      <c r="AZ15" s="5">
        <f t="shared" si="27"/>
        <v>10</v>
      </c>
      <c r="BA15" s="5">
        <f t="shared" si="28"/>
        <v>10</v>
      </c>
      <c r="BB15" s="5">
        <f t="shared" si="29"/>
        <v>30</v>
      </c>
      <c r="BC15" s="5">
        <f t="shared" si="30"/>
        <v>13</v>
      </c>
      <c r="BD15" s="5">
        <f t="shared" si="31"/>
        <v>4</v>
      </c>
      <c r="BE15" s="5">
        <f t="shared" si="31"/>
        <v>2</v>
      </c>
      <c r="BF15" s="5">
        <f t="shared" si="31"/>
        <v>10</v>
      </c>
      <c r="BG15" s="5">
        <f t="shared" si="31"/>
        <v>15</v>
      </c>
    </row>
    <row r="16" spans="1:59" x14ac:dyDescent="0.25">
      <c r="A16" s="2" t="s">
        <v>37</v>
      </c>
      <c r="B16" s="3">
        <v>2696</v>
      </c>
      <c r="C16" s="3">
        <v>2721</v>
      </c>
      <c r="D16" s="3">
        <v>3853</v>
      </c>
      <c r="E16" s="3">
        <v>6365</v>
      </c>
      <c r="F16" s="3">
        <v>3366</v>
      </c>
      <c r="G16" s="3">
        <v>4344</v>
      </c>
      <c r="H16" s="3">
        <v>4781</v>
      </c>
      <c r="I16" s="3">
        <v>4073</v>
      </c>
      <c r="J16" s="3">
        <v>4828</v>
      </c>
      <c r="K16" s="3">
        <v>5457</v>
      </c>
      <c r="L16" s="3">
        <v>5326</v>
      </c>
      <c r="M16" s="3">
        <v>4944</v>
      </c>
      <c r="N16" s="3">
        <v>4150</v>
      </c>
      <c r="O16" s="3">
        <v>4538</v>
      </c>
      <c r="P16" s="3">
        <v>4285</v>
      </c>
      <c r="Q16" s="3">
        <v>3636</v>
      </c>
      <c r="R16" s="3">
        <v>3843</v>
      </c>
      <c r="S16" s="3">
        <v>3708</v>
      </c>
      <c r="T16" s="3">
        <v>3575</v>
      </c>
      <c r="U16" s="3">
        <v>5943</v>
      </c>
      <c r="V16" s="4">
        <f t="shared" si="0"/>
        <v>9.2729970326408395E-3</v>
      </c>
      <c r="W16" s="4">
        <f t="shared" si="1"/>
        <v>0.41602352076442495</v>
      </c>
      <c r="X16" s="4">
        <f t="shared" si="2"/>
        <v>0.65195951206851799</v>
      </c>
      <c r="Y16" s="4">
        <f t="shared" si="3"/>
        <v>-0.47117046347211311</v>
      </c>
      <c r="Z16" s="4">
        <f t="shared" si="4"/>
        <v>0.29055258467023171</v>
      </c>
      <c r="AA16" s="4">
        <f t="shared" si="5"/>
        <v>0.100598526703499</v>
      </c>
      <c r="AB16" s="4">
        <f t="shared" si="6"/>
        <v>-0.14808617444049366</v>
      </c>
      <c r="AC16" s="4">
        <f t="shared" si="7"/>
        <v>0.18536705131352815</v>
      </c>
      <c r="AD16" s="4">
        <f t="shared" si="8"/>
        <v>0.13028169014084501</v>
      </c>
      <c r="AE16" s="4">
        <f t="shared" si="9"/>
        <v>-2.4005864027854096E-2</v>
      </c>
      <c r="AF16" s="4">
        <f t="shared" si="10"/>
        <v>-7.1723619977469011E-2</v>
      </c>
      <c r="AG16" s="4">
        <f t="shared" si="11"/>
        <v>-0.16059870550161814</v>
      </c>
      <c r="AH16" s="4">
        <f t="shared" si="12"/>
        <v>9.3493975903614412E-2</v>
      </c>
      <c r="AI16" s="4">
        <f t="shared" si="13"/>
        <v>-5.5751432349052443E-2</v>
      </c>
      <c r="AJ16" s="4">
        <f t="shared" si="14"/>
        <v>-0.15145857642940486</v>
      </c>
      <c r="AK16" s="4">
        <f t="shared" si="33"/>
        <v>5.6930693069306981E-2</v>
      </c>
      <c r="AL16" s="4">
        <f t="shared" si="34"/>
        <v>-3.5128805620608938E-2</v>
      </c>
      <c r="AM16" s="4">
        <f t="shared" si="35"/>
        <v>-3.5868392664509141E-2</v>
      </c>
      <c r="AN16" s="4">
        <f t="shared" si="35"/>
        <v>0.66237762237762232</v>
      </c>
      <c r="AO16" s="5">
        <f t="shared" si="16"/>
        <v>8</v>
      </c>
      <c r="AP16" s="5">
        <f t="shared" si="17"/>
        <v>25</v>
      </c>
      <c r="AQ16" s="5">
        <f t="shared" si="18"/>
        <v>31</v>
      </c>
      <c r="AR16" s="5">
        <f t="shared" si="19"/>
        <v>1</v>
      </c>
      <c r="AS16" s="5">
        <f t="shared" si="20"/>
        <v>27</v>
      </c>
      <c r="AT16" s="5">
        <f t="shared" si="21"/>
        <v>26</v>
      </c>
      <c r="AU16" s="5">
        <f t="shared" si="22"/>
        <v>13</v>
      </c>
      <c r="AV16" s="5">
        <f t="shared" si="23"/>
        <v>29</v>
      </c>
      <c r="AW16" s="5">
        <f t="shared" si="24"/>
        <v>24</v>
      </c>
      <c r="AX16" s="5">
        <f t="shared" si="25"/>
        <v>11</v>
      </c>
      <c r="AY16" s="5">
        <f t="shared" si="26"/>
        <v>7</v>
      </c>
      <c r="AZ16" s="5">
        <f t="shared" si="27"/>
        <v>7</v>
      </c>
      <c r="BA16" s="5">
        <f t="shared" si="28"/>
        <v>29</v>
      </c>
      <c r="BB16" s="5">
        <f t="shared" si="29"/>
        <v>29</v>
      </c>
      <c r="BC16" s="5">
        <f t="shared" si="30"/>
        <v>8</v>
      </c>
      <c r="BD16" s="5">
        <f t="shared" si="31"/>
        <v>20</v>
      </c>
      <c r="BE16" s="5">
        <f t="shared" si="31"/>
        <v>15</v>
      </c>
      <c r="BF16" s="5">
        <f t="shared" si="31"/>
        <v>18</v>
      </c>
      <c r="BG16" s="5">
        <f t="shared" si="31"/>
        <v>31</v>
      </c>
    </row>
    <row r="17" spans="1:59" x14ac:dyDescent="0.25">
      <c r="A17" s="2" t="s">
        <v>38</v>
      </c>
      <c r="B17" s="3">
        <v>2172</v>
      </c>
      <c r="C17" s="3">
        <v>2532</v>
      </c>
      <c r="D17" s="3">
        <v>2792</v>
      </c>
      <c r="E17" s="3">
        <v>3277</v>
      </c>
      <c r="F17" s="3">
        <v>3690</v>
      </c>
      <c r="G17" s="3">
        <v>5790</v>
      </c>
      <c r="H17" s="3">
        <v>5434</v>
      </c>
      <c r="I17" s="3">
        <v>4499</v>
      </c>
      <c r="J17" s="3">
        <v>4525</v>
      </c>
      <c r="K17" s="3">
        <v>4290</v>
      </c>
      <c r="L17" s="3">
        <v>4352</v>
      </c>
      <c r="M17" s="3">
        <v>4648</v>
      </c>
      <c r="N17" s="3">
        <v>4054</v>
      </c>
      <c r="O17" s="3">
        <v>3249</v>
      </c>
      <c r="P17" s="3">
        <v>2199</v>
      </c>
      <c r="Q17" s="3">
        <v>1962</v>
      </c>
      <c r="R17" s="3">
        <v>1991</v>
      </c>
      <c r="S17" s="3">
        <v>2199</v>
      </c>
      <c r="T17" s="3">
        <v>2612</v>
      </c>
      <c r="U17" s="3">
        <v>2482</v>
      </c>
      <c r="V17" s="4">
        <f t="shared" si="0"/>
        <v>0.16574585635359118</v>
      </c>
      <c r="W17" s="4">
        <f t="shared" si="1"/>
        <v>0.10268562401263814</v>
      </c>
      <c r="X17" s="4">
        <f t="shared" si="2"/>
        <v>0.17371060171919761</v>
      </c>
      <c r="Y17" s="4">
        <f t="shared" si="3"/>
        <v>0.12602990540128167</v>
      </c>
      <c r="Z17" s="4">
        <f t="shared" si="4"/>
        <v>0.56910569105691056</v>
      </c>
      <c r="AA17" s="4">
        <f t="shared" si="5"/>
        <v>-6.1485319516407566E-2</v>
      </c>
      <c r="AB17" s="4">
        <f t="shared" si="6"/>
        <v>-0.17206477732793524</v>
      </c>
      <c r="AC17" s="4">
        <f t="shared" si="7"/>
        <v>5.7790620137807558E-3</v>
      </c>
      <c r="AD17" s="4">
        <f t="shared" si="8"/>
        <v>-5.1933701657458586E-2</v>
      </c>
      <c r="AE17" s="4">
        <f t="shared" si="9"/>
        <v>1.4452214452214562E-2</v>
      </c>
      <c r="AF17" s="4">
        <f t="shared" si="10"/>
        <v>6.8014705882353033E-2</v>
      </c>
      <c r="AG17" s="4">
        <f t="shared" si="11"/>
        <v>-0.12779690189328741</v>
      </c>
      <c r="AH17" s="4">
        <f t="shared" si="12"/>
        <v>-0.19856931425752344</v>
      </c>
      <c r="AI17" s="4">
        <f t="shared" si="13"/>
        <v>-0.32317636195752542</v>
      </c>
      <c r="AJ17" s="4">
        <f t="shared" si="14"/>
        <v>-0.10777626193724421</v>
      </c>
      <c r="AK17" s="4">
        <f t="shared" si="33"/>
        <v>1.4780835881753385E-2</v>
      </c>
      <c r="AL17" s="4">
        <f t="shared" si="34"/>
        <v>0.10447011551983931</v>
      </c>
      <c r="AM17" s="4">
        <f t="shared" si="35"/>
        <v>0.18781264211005011</v>
      </c>
      <c r="AN17" s="4">
        <f t="shared" si="35"/>
        <v>-4.9770290964777919E-2</v>
      </c>
      <c r="AO17" s="5">
        <f t="shared" si="16"/>
        <v>19</v>
      </c>
      <c r="AP17" s="5">
        <f t="shared" si="17"/>
        <v>12</v>
      </c>
      <c r="AQ17" s="5">
        <f t="shared" si="18"/>
        <v>22</v>
      </c>
      <c r="AR17" s="5">
        <f t="shared" si="19"/>
        <v>12</v>
      </c>
      <c r="AS17" s="5">
        <f t="shared" si="20"/>
        <v>30</v>
      </c>
      <c r="AT17" s="5">
        <f t="shared" si="21"/>
        <v>19</v>
      </c>
      <c r="AU17" s="5">
        <f t="shared" si="22"/>
        <v>11</v>
      </c>
      <c r="AV17" s="5">
        <f t="shared" si="23"/>
        <v>26</v>
      </c>
      <c r="AW17" s="5">
        <f t="shared" si="24"/>
        <v>10</v>
      </c>
      <c r="AX17" s="5">
        <f t="shared" si="25"/>
        <v>13</v>
      </c>
      <c r="AY17" s="5">
        <f t="shared" si="26"/>
        <v>15</v>
      </c>
      <c r="AZ17" s="5">
        <f t="shared" si="27"/>
        <v>9</v>
      </c>
      <c r="BA17" s="5">
        <f t="shared" si="28"/>
        <v>8</v>
      </c>
      <c r="BB17" s="5">
        <f t="shared" si="29"/>
        <v>5</v>
      </c>
      <c r="BC17" s="5">
        <f t="shared" si="30"/>
        <v>10</v>
      </c>
      <c r="BD17" s="5">
        <f t="shared" si="31"/>
        <v>17</v>
      </c>
      <c r="BE17" s="5">
        <f t="shared" si="31"/>
        <v>25</v>
      </c>
      <c r="BF17" s="5">
        <f t="shared" si="31"/>
        <v>30</v>
      </c>
      <c r="BG17" s="5">
        <f t="shared" si="31"/>
        <v>24</v>
      </c>
    </row>
    <row r="18" spans="1:59" x14ac:dyDescent="0.25">
      <c r="A18" s="2" t="s">
        <v>39</v>
      </c>
      <c r="B18" s="3">
        <v>1613</v>
      </c>
      <c r="C18" s="3">
        <v>1741</v>
      </c>
      <c r="D18" s="3">
        <v>2361</v>
      </c>
      <c r="E18" s="3">
        <v>2665</v>
      </c>
      <c r="F18" s="3">
        <v>3055</v>
      </c>
      <c r="G18" s="3">
        <v>2906</v>
      </c>
      <c r="H18" s="3">
        <v>2458</v>
      </c>
      <c r="I18" s="3">
        <v>2594</v>
      </c>
      <c r="J18" s="3">
        <v>2417</v>
      </c>
      <c r="K18" s="3">
        <v>2990</v>
      </c>
      <c r="L18" s="3">
        <v>3638</v>
      </c>
      <c r="M18" s="3">
        <v>4807</v>
      </c>
      <c r="N18" s="3">
        <v>5190</v>
      </c>
      <c r="O18" s="3">
        <v>4259</v>
      </c>
      <c r="P18" s="3">
        <v>3222</v>
      </c>
      <c r="Q18" s="3">
        <v>2934</v>
      </c>
      <c r="R18" s="3">
        <v>3458</v>
      </c>
      <c r="S18" s="3">
        <v>3475</v>
      </c>
      <c r="T18" s="3">
        <v>3332</v>
      </c>
      <c r="U18" s="3">
        <v>2705</v>
      </c>
      <c r="V18" s="4">
        <f t="shared" si="0"/>
        <v>7.9355238685678842E-2</v>
      </c>
      <c r="W18" s="4">
        <f t="shared" si="1"/>
        <v>0.35611717403790921</v>
      </c>
      <c r="X18" s="4">
        <f t="shared" si="2"/>
        <v>0.12875900042354926</v>
      </c>
      <c r="Y18" s="4">
        <f t="shared" si="3"/>
        <v>0.14634146341463405</v>
      </c>
      <c r="Z18" s="4">
        <f t="shared" si="4"/>
        <v>-4.8772504091653013E-2</v>
      </c>
      <c r="AA18" s="4">
        <f t="shared" si="5"/>
        <v>-0.15416379903647626</v>
      </c>
      <c r="AB18" s="4">
        <f t="shared" si="6"/>
        <v>5.5329536208299501E-2</v>
      </c>
      <c r="AC18" s="4">
        <f t="shared" si="7"/>
        <v>-6.8234387047031664E-2</v>
      </c>
      <c r="AD18" s="4">
        <f t="shared" si="8"/>
        <v>0.2370707488622259</v>
      </c>
      <c r="AE18" s="4">
        <f t="shared" si="9"/>
        <v>0.2167224080267558</v>
      </c>
      <c r="AF18" s="4">
        <f t="shared" si="10"/>
        <v>0.32133040131940627</v>
      </c>
      <c r="AG18" s="4">
        <f t="shared" si="11"/>
        <v>7.9675473268150609E-2</v>
      </c>
      <c r="AH18" s="4">
        <f t="shared" si="12"/>
        <v>-0.17938342967244703</v>
      </c>
      <c r="AI18" s="4">
        <f t="shared" si="13"/>
        <v>-0.24348438600610467</v>
      </c>
      <c r="AJ18" s="4">
        <f t="shared" si="14"/>
        <v>-8.9385474860335212E-2</v>
      </c>
      <c r="AK18" s="4">
        <f t="shared" si="33"/>
        <v>0.17859577368779833</v>
      </c>
      <c r="AL18" s="4">
        <f t="shared" si="34"/>
        <v>4.9161364950838227E-3</v>
      </c>
      <c r="AM18" s="4">
        <f t="shared" si="35"/>
        <v>-4.1151079136690694E-2</v>
      </c>
      <c r="AN18" s="4">
        <f t="shared" si="35"/>
        <v>-0.18817527010804325</v>
      </c>
      <c r="AO18" s="5">
        <f t="shared" si="16"/>
        <v>17</v>
      </c>
      <c r="AP18" s="5">
        <f t="shared" si="17"/>
        <v>22</v>
      </c>
      <c r="AQ18" s="5">
        <f t="shared" si="18"/>
        <v>19</v>
      </c>
      <c r="AR18" s="5">
        <f t="shared" si="19"/>
        <v>13</v>
      </c>
      <c r="AS18" s="5">
        <f t="shared" si="20"/>
        <v>9</v>
      </c>
      <c r="AT18" s="5">
        <f t="shared" si="21"/>
        <v>14</v>
      </c>
      <c r="AU18" s="5">
        <f t="shared" si="22"/>
        <v>26</v>
      </c>
      <c r="AV18" s="5">
        <f t="shared" si="23"/>
        <v>19</v>
      </c>
      <c r="AW18" s="5">
        <f t="shared" si="24"/>
        <v>28</v>
      </c>
      <c r="AX18" s="5">
        <f t="shared" si="25"/>
        <v>21</v>
      </c>
      <c r="AY18" s="5">
        <f t="shared" si="26"/>
        <v>27</v>
      </c>
      <c r="AZ18" s="5">
        <f t="shared" si="27"/>
        <v>16</v>
      </c>
      <c r="BA18" s="5">
        <f t="shared" si="28"/>
        <v>9</v>
      </c>
      <c r="BB18" s="5">
        <f t="shared" si="29"/>
        <v>13</v>
      </c>
      <c r="BC18" s="5">
        <f t="shared" si="30"/>
        <v>12</v>
      </c>
      <c r="BD18" s="5">
        <f t="shared" si="31"/>
        <v>32</v>
      </c>
      <c r="BE18" s="5">
        <f t="shared" si="31"/>
        <v>18</v>
      </c>
      <c r="BF18" s="5">
        <f t="shared" si="31"/>
        <v>15</v>
      </c>
      <c r="BG18" s="5">
        <f t="shared" si="31"/>
        <v>13</v>
      </c>
    </row>
    <row r="19" spans="1:59" x14ac:dyDescent="0.25">
      <c r="A19" s="2" t="s">
        <v>40</v>
      </c>
      <c r="B19" s="3">
        <v>6001</v>
      </c>
      <c r="C19" s="3">
        <v>6359</v>
      </c>
      <c r="D19" s="3">
        <v>7698</v>
      </c>
      <c r="E19" s="3">
        <v>7313</v>
      </c>
      <c r="F19" s="3">
        <v>9023</v>
      </c>
      <c r="G19" s="3">
        <v>9994</v>
      </c>
      <c r="H19" s="3">
        <v>8828</v>
      </c>
      <c r="I19" s="3">
        <v>9892</v>
      </c>
      <c r="J19" s="3">
        <v>7486</v>
      </c>
      <c r="K19" s="3">
        <v>7253</v>
      </c>
      <c r="L19" s="3">
        <v>8345</v>
      </c>
      <c r="M19" s="3">
        <v>10959</v>
      </c>
      <c r="N19" s="3">
        <v>23663</v>
      </c>
      <c r="O19" s="3">
        <v>19903</v>
      </c>
      <c r="P19" s="3">
        <v>12748</v>
      </c>
      <c r="Q19" s="3">
        <v>12867</v>
      </c>
      <c r="R19" s="3">
        <v>12578</v>
      </c>
      <c r="S19" s="3">
        <v>11634</v>
      </c>
      <c r="T19" s="3">
        <v>10752</v>
      </c>
      <c r="U19" s="3">
        <v>9259</v>
      </c>
      <c r="V19" s="4">
        <f t="shared" si="0"/>
        <v>5.9656723879353502E-2</v>
      </c>
      <c r="W19" s="4">
        <f t="shared" si="1"/>
        <v>0.21056769932379304</v>
      </c>
      <c r="X19" s="4">
        <f t="shared" si="2"/>
        <v>-5.0012990387113487E-2</v>
      </c>
      <c r="Y19" s="4">
        <f t="shared" si="3"/>
        <v>0.233830165458772</v>
      </c>
      <c r="Z19" s="4">
        <f t="shared" si="4"/>
        <v>0.1076138756511138</v>
      </c>
      <c r="AA19" s="4">
        <f t="shared" si="5"/>
        <v>-0.1166700020012007</v>
      </c>
      <c r="AB19" s="4">
        <f t="shared" si="6"/>
        <v>0.12052560036248305</v>
      </c>
      <c r="AC19" s="4">
        <f t="shared" si="7"/>
        <v>-0.24322684997978161</v>
      </c>
      <c r="AD19" s="4">
        <f t="shared" si="8"/>
        <v>-3.1124766230296586E-2</v>
      </c>
      <c r="AE19" s="4">
        <f t="shared" si="9"/>
        <v>0.15055838963187651</v>
      </c>
      <c r="AF19" s="4">
        <f t="shared" si="10"/>
        <v>0.31324146195326552</v>
      </c>
      <c r="AG19" s="4">
        <f t="shared" si="11"/>
        <v>1.1592298567387536</v>
      </c>
      <c r="AH19" s="4">
        <f t="shared" si="12"/>
        <v>-0.158897857414529</v>
      </c>
      <c r="AI19" s="4">
        <f t="shared" si="13"/>
        <v>-0.35949354368688136</v>
      </c>
      <c r="AJ19" s="4">
        <f t="shared" si="14"/>
        <v>9.3347976153121959E-3</v>
      </c>
      <c r="AK19" s="4">
        <f t="shared" si="33"/>
        <v>-2.2460558016631715E-2</v>
      </c>
      <c r="AL19" s="4">
        <f t="shared" si="34"/>
        <v>-7.5051677532199101E-2</v>
      </c>
      <c r="AM19" s="4">
        <f t="shared" si="35"/>
        <v>-7.5812274368231014E-2</v>
      </c>
      <c r="AN19" s="4">
        <f t="shared" si="35"/>
        <v>-0.13885788690476186</v>
      </c>
      <c r="AO19" s="5">
        <f t="shared" si="16"/>
        <v>15</v>
      </c>
      <c r="AP19" s="5">
        <f t="shared" si="17"/>
        <v>19</v>
      </c>
      <c r="AQ19" s="5">
        <f t="shared" si="18"/>
        <v>7</v>
      </c>
      <c r="AR19" s="5">
        <f t="shared" si="19"/>
        <v>19</v>
      </c>
      <c r="AS19" s="5">
        <f t="shared" si="20"/>
        <v>19</v>
      </c>
      <c r="AT19" s="5">
        <f t="shared" si="21"/>
        <v>18</v>
      </c>
      <c r="AU19" s="5">
        <f t="shared" si="22"/>
        <v>28</v>
      </c>
      <c r="AV19" s="5">
        <f t="shared" si="23"/>
        <v>8</v>
      </c>
      <c r="AW19" s="5">
        <f t="shared" si="24"/>
        <v>13</v>
      </c>
      <c r="AX19" s="5">
        <f t="shared" si="25"/>
        <v>18</v>
      </c>
      <c r="AY19" s="5">
        <f t="shared" si="26"/>
        <v>25</v>
      </c>
      <c r="AZ19" s="5">
        <f t="shared" si="27"/>
        <v>28</v>
      </c>
      <c r="BA19" s="5">
        <f t="shared" si="28"/>
        <v>11</v>
      </c>
      <c r="BB19" s="5">
        <f t="shared" si="29"/>
        <v>4</v>
      </c>
      <c r="BC19" s="5">
        <f t="shared" si="30"/>
        <v>17</v>
      </c>
      <c r="BD19" s="5">
        <f t="shared" si="31"/>
        <v>14</v>
      </c>
      <c r="BE19" s="5">
        <f t="shared" si="31"/>
        <v>9</v>
      </c>
      <c r="BF19" s="5">
        <f t="shared" si="31"/>
        <v>11</v>
      </c>
      <c r="BG19" s="5">
        <f t="shared" si="31"/>
        <v>18</v>
      </c>
    </row>
    <row r="20" spans="1:59" x14ac:dyDescent="0.25">
      <c r="A20" s="2" t="s">
        <v>41</v>
      </c>
      <c r="B20" s="3">
        <v>29077</v>
      </c>
      <c r="C20" s="3">
        <v>30130</v>
      </c>
      <c r="D20" s="3">
        <v>33254</v>
      </c>
      <c r="E20" s="3">
        <v>39647</v>
      </c>
      <c r="F20" s="3">
        <v>47184</v>
      </c>
      <c r="G20" s="3">
        <v>46759</v>
      </c>
      <c r="H20" s="3">
        <v>53393</v>
      </c>
      <c r="I20" s="3">
        <v>57854</v>
      </c>
      <c r="J20" s="3">
        <v>49093</v>
      </c>
      <c r="K20" s="3">
        <v>47457</v>
      </c>
      <c r="L20" s="3">
        <v>42264</v>
      </c>
      <c r="M20" s="3">
        <v>47197</v>
      </c>
      <c r="N20" s="3">
        <v>54742</v>
      </c>
      <c r="O20" s="3">
        <v>47498</v>
      </c>
      <c r="P20" s="3">
        <v>37702</v>
      </c>
      <c r="Q20" s="3">
        <v>35909</v>
      </c>
      <c r="R20" s="3">
        <v>33958</v>
      </c>
      <c r="S20" s="3">
        <v>32709</v>
      </c>
      <c r="T20" s="3">
        <v>34238</v>
      </c>
      <c r="U20" s="3">
        <v>20813</v>
      </c>
      <c r="V20" s="4">
        <f t="shared" si="0"/>
        <v>3.6214189909550498E-2</v>
      </c>
      <c r="W20" s="4">
        <f t="shared" si="1"/>
        <v>0.10368403584467312</v>
      </c>
      <c r="X20" s="4">
        <f t="shared" si="2"/>
        <v>0.19224754916701747</v>
      </c>
      <c r="Y20" s="4">
        <f t="shared" si="3"/>
        <v>0.19010265593865872</v>
      </c>
      <c r="Z20" s="4">
        <f t="shared" si="4"/>
        <v>-9.007290606985463E-3</v>
      </c>
      <c r="AA20" s="4">
        <f t="shared" si="5"/>
        <v>0.14187643020594964</v>
      </c>
      <c r="AB20" s="4">
        <f t="shared" si="6"/>
        <v>8.3550278126346189E-2</v>
      </c>
      <c r="AC20" s="4">
        <f t="shared" si="7"/>
        <v>-0.15143291734365816</v>
      </c>
      <c r="AD20" s="4">
        <f t="shared" si="8"/>
        <v>-3.3324506548795152E-2</v>
      </c>
      <c r="AE20" s="4">
        <f t="shared" si="9"/>
        <v>-0.10942537454959222</v>
      </c>
      <c r="AF20" s="4">
        <f t="shared" si="10"/>
        <v>0.11671872042400144</v>
      </c>
      <c r="AG20" s="4">
        <f t="shared" si="11"/>
        <v>0.15986185562641686</v>
      </c>
      <c r="AH20" s="4">
        <f t="shared" si="12"/>
        <v>-0.13232983814986665</v>
      </c>
      <c r="AI20" s="4">
        <f t="shared" si="13"/>
        <v>-0.20624026274790519</v>
      </c>
      <c r="AJ20" s="4">
        <f t="shared" si="14"/>
        <v>-4.7557158771417973E-2</v>
      </c>
      <c r="AK20" s="4">
        <f t="shared" si="33"/>
        <v>-5.4331783118438226E-2</v>
      </c>
      <c r="AL20" s="4">
        <f t="shared" si="34"/>
        <v>-3.6780729135991508E-2</v>
      </c>
      <c r="AM20" s="4">
        <f t="shared" si="35"/>
        <v>4.6745544039866749E-2</v>
      </c>
      <c r="AN20" s="4">
        <f t="shared" si="35"/>
        <v>-0.39210818388924584</v>
      </c>
      <c r="AO20" s="5">
        <f t="shared" si="16"/>
        <v>11</v>
      </c>
      <c r="AP20" s="5">
        <f t="shared" si="17"/>
        <v>13</v>
      </c>
      <c r="AQ20" s="5">
        <f t="shared" si="18"/>
        <v>23</v>
      </c>
      <c r="AR20" s="5">
        <f t="shared" si="19"/>
        <v>14</v>
      </c>
      <c r="AS20" s="5">
        <f t="shared" si="20"/>
        <v>11</v>
      </c>
      <c r="AT20" s="5">
        <f t="shared" si="21"/>
        <v>28</v>
      </c>
      <c r="AU20" s="5">
        <f t="shared" si="22"/>
        <v>27</v>
      </c>
      <c r="AV20" s="5">
        <f t="shared" si="23"/>
        <v>14</v>
      </c>
      <c r="AW20" s="5">
        <f t="shared" si="24"/>
        <v>11</v>
      </c>
      <c r="AX20" s="5">
        <f t="shared" si="25"/>
        <v>8</v>
      </c>
      <c r="AY20" s="5">
        <f t="shared" si="26"/>
        <v>18</v>
      </c>
      <c r="AZ20" s="5">
        <f t="shared" si="27"/>
        <v>20</v>
      </c>
      <c r="BA20" s="5">
        <f t="shared" si="28"/>
        <v>12</v>
      </c>
      <c r="BB20" s="5">
        <f t="shared" si="29"/>
        <v>18</v>
      </c>
      <c r="BC20" s="5">
        <f t="shared" si="30"/>
        <v>14</v>
      </c>
      <c r="BD20" s="5">
        <f t="shared" si="31"/>
        <v>10</v>
      </c>
      <c r="BE20" s="5">
        <f t="shared" si="31"/>
        <v>14</v>
      </c>
      <c r="BF20" s="5">
        <f t="shared" si="31"/>
        <v>23</v>
      </c>
      <c r="BG20" s="5">
        <f t="shared" si="31"/>
        <v>4</v>
      </c>
    </row>
    <row r="21" spans="1:59" x14ac:dyDescent="0.25">
      <c r="A21" s="2" t="s">
        <v>42</v>
      </c>
      <c r="B21" s="3">
        <v>3931</v>
      </c>
      <c r="C21" s="3">
        <v>4238</v>
      </c>
      <c r="D21" s="3">
        <v>4299</v>
      </c>
      <c r="E21" s="3">
        <v>4968</v>
      </c>
      <c r="F21" s="3">
        <v>5215</v>
      </c>
      <c r="G21" s="3">
        <v>5961</v>
      </c>
      <c r="H21" s="3">
        <v>6544</v>
      </c>
      <c r="I21" s="3">
        <v>6248</v>
      </c>
      <c r="J21" s="3">
        <v>6257</v>
      </c>
      <c r="K21" s="3">
        <v>5734</v>
      </c>
      <c r="L21" s="3">
        <v>5869</v>
      </c>
      <c r="M21" s="3">
        <v>6120</v>
      </c>
      <c r="N21" s="3">
        <v>7782</v>
      </c>
      <c r="O21" s="3">
        <v>7035</v>
      </c>
      <c r="P21" s="3">
        <v>5755</v>
      </c>
      <c r="Q21" s="3">
        <v>5565</v>
      </c>
      <c r="R21" s="3">
        <v>5153</v>
      </c>
      <c r="S21" s="3">
        <v>5721</v>
      </c>
      <c r="T21" s="3">
        <v>5765</v>
      </c>
      <c r="U21" s="3">
        <v>5263</v>
      </c>
      <c r="V21" s="4">
        <f t="shared" si="0"/>
        <v>7.8097176291020087E-2</v>
      </c>
      <c r="W21" s="4">
        <f t="shared" si="1"/>
        <v>1.4393581878244355E-2</v>
      </c>
      <c r="X21" s="4">
        <f t="shared" si="2"/>
        <v>0.1556175854849966</v>
      </c>
      <c r="Y21" s="4">
        <f t="shared" si="3"/>
        <v>4.9718196457327002E-2</v>
      </c>
      <c r="Z21" s="4">
        <f t="shared" si="4"/>
        <v>0.14304889741131355</v>
      </c>
      <c r="AA21" s="4">
        <f t="shared" si="5"/>
        <v>9.7802382150645961E-2</v>
      </c>
      <c r="AB21" s="4">
        <f t="shared" si="6"/>
        <v>-4.5232273838630821E-2</v>
      </c>
      <c r="AC21" s="4">
        <f t="shared" si="7"/>
        <v>1.4404609475031638E-3</v>
      </c>
      <c r="AD21" s="4">
        <f t="shared" si="8"/>
        <v>-8.3586383250759178E-2</v>
      </c>
      <c r="AE21" s="4">
        <f t="shared" si="9"/>
        <v>2.35437739797697E-2</v>
      </c>
      <c r="AF21" s="4">
        <f t="shared" si="10"/>
        <v>4.2767081274493135E-2</v>
      </c>
      <c r="AG21" s="4">
        <f t="shared" si="11"/>
        <v>0.27156862745098032</v>
      </c>
      <c r="AH21" s="4">
        <f t="shared" si="12"/>
        <v>-9.5990747879722393E-2</v>
      </c>
      <c r="AI21" s="4">
        <f t="shared" si="13"/>
        <v>-0.18194740582800284</v>
      </c>
      <c r="AJ21" s="4">
        <f t="shared" si="14"/>
        <v>-3.3014769765421392E-2</v>
      </c>
      <c r="AK21" s="4">
        <f t="shared" si="33"/>
        <v>-7.4034141958670308E-2</v>
      </c>
      <c r="AL21" s="4">
        <f t="shared" si="34"/>
        <v>0.11022705220260032</v>
      </c>
      <c r="AM21" s="4">
        <f t="shared" si="35"/>
        <v>7.6909631183359473E-3</v>
      </c>
      <c r="AN21" s="4">
        <f t="shared" si="35"/>
        <v>-8.7077189939288813E-2</v>
      </c>
      <c r="AO21" s="5">
        <f t="shared" si="16"/>
        <v>16</v>
      </c>
      <c r="AP21" s="5">
        <f t="shared" si="17"/>
        <v>7</v>
      </c>
      <c r="AQ21" s="5">
        <f t="shared" si="18"/>
        <v>20</v>
      </c>
      <c r="AR21" s="5">
        <f t="shared" si="19"/>
        <v>8</v>
      </c>
      <c r="AS21" s="5">
        <f t="shared" si="20"/>
        <v>24</v>
      </c>
      <c r="AT21" s="5">
        <f t="shared" si="21"/>
        <v>25</v>
      </c>
      <c r="AU21" s="5">
        <f t="shared" si="22"/>
        <v>21</v>
      </c>
      <c r="AV21" s="5">
        <f t="shared" si="23"/>
        <v>25</v>
      </c>
      <c r="AW21" s="5">
        <f t="shared" si="24"/>
        <v>9</v>
      </c>
      <c r="AX21" s="5">
        <f t="shared" si="25"/>
        <v>14</v>
      </c>
      <c r="AY21" s="5">
        <f t="shared" si="26"/>
        <v>12</v>
      </c>
      <c r="AZ21" s="5">
        <f t="shared" si="27"/>
        <v>23</v>
      </c>
      <c r="BA21" s="5">
        <f t="shared" si="28"/>
        <v>17</v>
      </c>
      <c r="BB21" s="5">
        <f t="shared" si="29"/>
        <v>23</v>
      </c>
      <c r="BC21" s="5">
        <f t="shared" si="30"/>
        <v>15</v>
      </c>
      <c r="BD21" s="5">
        <f t="shared" si="31"/>
        <v>9</v>
      </c>
      <c r="BE21" s="5">
        <f t="shared" si="31"/>
        <v>26</v>
      </c>
      <c r="BF21" s="5">
        <f t="shared" si="31"/>
        <v>22</v>
      </c>
      <c r="BG21" s="5">
        <f t="shared" si="31"/>
        <v>22</v>
      </c>
    </row>
    <row r="22" spans="1:59" x14ac:dyDescent="0.25">
      <c r="A22" s="2" t="s">
        <v>43</v>
      </c>
      <c r="B22" s="3">
        <v>2339</v>
      </c>
      <c r="C22" s="3">
        <v>2239</v>
      </c>
      <c r="D22" s="3">
        <v>2418</v>
      </c>
      <c r="E22" s="3">
        <v>4135</v>
      </c>
      <c r="F22" s="3">
        <v>3735</v>
      </c>
      <c r="G22" s="3">
        <v>4145</v>
      </c>
      <c r="H22" s="3">
        <v>4596</v>
      </c>
      <c r="I22" s="3">
        <v>4627</v>
      </c>
      <c r="J22" s="3">
        <v>3539</v>
      </c>
      <c r="K22" s="3">
        <v>3541</v>
      </c>
      <c r="L22" s="3">
        <v>3694</v>
      </c>
      <c r="M22" s="3">
        <v>3265</v>
      </c>
      <c r="N22" s="3">
        <v>3372</v>
      </c>
      <c r="O22" s="3">
        <v>3285</v>
      </c>
      <c r="P22" s="3">
        <v>3731</v>
      </c>
      <c r="Q22" s="3">
        <v>3895</v>
      </c>
      <c r="R22" s="3">
        <v>4359</v>
      </c>
      <c r="S22" s="3">
        <v>5271</v>
      </c>
      <c r="T22" s="3">
        <v>5206</v>
      </c>
      <c r="U22" s="3">
        <v>4298</v>
      </c>
      <c r="V22" s="4">
        <f t="shared" si="0"/>
        <v>-4.2753313381787117E-2</v>
      </c>
      <c r="W22" s="4">
        <f t="shared" si="1"/>
        <v>7.9946404644930746E-2</v>
      </c>
      <c r="X22" s="4">
        <f t="shared" si="2"/>
        <v>0.71009098428453266</v>
      </c>
      <c r="Y22" s="4">
        <f t="shared" si="3"/>
        <v>-9.6735187424425662E-2</v>
      </c>
      <c r="Z22" s="4">
        <f t="shared" si="4"/>
        <v>0.10977242302543511</v>
      </c>
      <c r="AA22" s="4">
        <f t="shared" si="5"/>
        <v>0.10880579010856462</v>
      </c>
      <c r="AB22" s="4">
        <f t="shared" si="6"/>
        <v>6.7449956483898177E-3</v>
      </c>
      <c r="AC22" s="4">
        <f t="shared" si="7"/>
        <v>-0.23514156040631073</v>
      </c>
      <c r="AD22" s="4">
        <f t="shared" si="8"/>
        <v>5.6513139304881221E-4</v>
      </c>
      <c r="AE22" s="4">
        <f t="shared" si="9"/>
        <v>4.3208133295679296E-2</v>
      </c>
      <c r="AF22" s="4">
        <f t="shared" si="10"/>
        <v>-0.11613427179209534</v>
      </c>
      <c r="AG22" s="4">
        <f t="shared" si="11"/>
        <v>3.2771822358346192E-2</v>
      </c>
      <c r="AH22" s="4">
        <f t="shared" si="12"/>
        <v>-2.5800711743772187E-2</v>
      </c>
      <c r="AI22" s="4">
        <f t="shared" si="13"/>
        <v>0.13576864535768651</v>
      </c>
      <c r="AJ22" s="4">
        <f t="shared" si="14"/>
        <v>4.3956043956044022E-2</v>
      </c>
      <c r="AK22" s="4">
        <f t="shared" si="33"/>
        <v>0.11912708600770228</v>
      </c>
      <c r="AL22" s="4">
        <f t="shared" si="34"/>
        <v>0.20922229869236064</v>
      </c>
      <c r="AM22" s="4">
        <f t="shared" si="35"/>
        <v>-1.2331625877442631E-2</v>
      </c>
      <c r="AN22" s="4">
        <f t="shared" si="35"/>
        <v>-0.17441413753361501</v>
      </c>
      <c r="AO22" s="5">
        <f t="shared" si="16"/>
        <v>6</v>
      </c>
      <c r="AP22" s="5">
        <f t="shared" si="17"/>
        <v>10</v>
      </c>
      <c r="AQ22" s="5">
        <f t="shared" si="18"/>
        <v>32</v>
      </c>
      <c r="AR22" s="5">
        <f t="shared" si="19"/>
        <v>5</v>
      </c>
      <c r="AS22" s="5">
        <f t="shared" si="20"/>
        <v>20</v>
      </c>
      <c r="AT22" s="5">
        <f t="shared" si="21"/>
        <v>27</v>
      </c>
      <c r="AU22" s="5">
        <f t="shared" si="22"/>
        <v>25</v>
      </c>
      <c r="AV22" s="5">
        <f t="shared" si="23"/>
        <v>9</v>
      </c>
      <c r="AW22" s="5">
        <f t="shared" si="24"/>
        <v>15</v>
      </c>
      <c r="AX22" s="5">
        <f t="shared" si="25"/>
        <v>15</v>
      </c>
      <c r="AY22" s="5">
        <f t="shared" si="26"/>
        <v>4</v>
      </c>
      <c r="AZ22" s="5">
        <f t="shared" si="27"/>
        <v>14</v>
      </c>
      <c r="BA22" s="5">
        <f t="shared" si="28"/>
        <v>26</v>
      </c>
      <c r="BB22" s="5">
        <f t="shared" si="29"/>
        <v>31</v>
      </c>
      <c r="BC22" s="5">
        <f t="shared" si="30"/>
        <v>21</v>
      </c>
      <c r="BD22" s="5">
        <f t="shared" si="31"/>
        <v>28</v>
      </c>
      <c r="BE22" s="5">
        <f t="shared" si="31"/>
        <v>31</v>
      </c>
      <c r="BF22" s="5">
        <f t="shared" si="31"/>
        <v>20</v>
      </c>
      <c r="BG22" s="5">
        <f t="shared" si="31"/>
        <v>14</v>
      </c>
    </row>
    <row r="23" spans="1:59" x14ac:dyDescent="0.25">
      <c r="A23" s="2" t="s">
        <v>44</v>
      </c>
      <c r="B23" s="3">
        <v>426</v>
      </c>
      <c r="C23" s="3">
        <v>606</v>
      </c>
      <c r="D23" s="3">
        <v>694</v>
      </c>
      <c r="E23" s="3">
        <v>735</v>
      </c>
      <c r="F23" s="3">
        <v>1297</v>
      </c>
      <c r="G23" s="3">
        <v>1083</v>
      </c>
      <c r="H23" s="3">
        <v>771</v>
      </c>
      <c r="I23" s="3">
        <v>421</v>
      </c>
      <c r="J23" s="3">
        <v>238</v>
      </c>
      <c r="K23" s="3">
        <v>262</v>
      </c>
      <c r="L23" s="3">
        <v>221</v>
      </c>
      <c r="M23" s="3">
        <v>280</v>
      </c>
      <c r="N23" s="3">
        <v>918</v>
      </c>
      <c r="O23" s="3">
        <v>412</v>
      </c>
      <c r="P23" s="3">
        <v>315</v>
      </c>
      <c r="Q23" s="3">
        <v>403</v>
      </c>
      <c r="R23" s="3">
        <v>450</v>
      </c>
      <c r="S23" s="3">
        <v>542</v>
      </c>
      <c r="T23" s="3">
        <v>436</v>
      </c>
      <c r="U23" s="3">
        <v>499</v>
      </c>
      <c r="V23" s="4">
        <f t="shared" si="0"/>
        <v>0.42253521126760574</v>
      </c>
      <c r="W23" s="4">
        <f t="shared" si="1"/>
        <v>0.1452145214521452</v>
      </c>
      <c r="X23" s="4">
        <f t="shared" si="2"/>
        <v>5.907780979827093E-2</v>
      </c>
      <c r="Y23" s="4">
        <f t="shared" si="3"/>
        <v>0.76462585034013597</v>
      </c>
      <c r="Z23" s="4">
        <f t="shared" si="4"/>
        <v>-0.16499614494988435</v>
      </c>
      <c r="AA23" s="4">
        <f t="shared" si="5"/>
        <v>-0.2880886426592798</v>
      </c>
      <c r="AB23" s="4">
        <f t="shared" si="6"/>
        <v>-0.4539559014267186</v>
      </c>
      <c r="AC23" s="4">
        <f t="shared" si="7"/>
        <v>-0.43467933491686461</v>
      </c>
      <c r="AD23" s="4">
        <f t="shared" si="8"/>
        <v>0.10084033613445387</v>
      </c>
      <c r="AE23" s="4">
        <f t="shared" si="9"/>
        <v>-0.15648854961832059</v>
      </c>
      <c r="AF23" s="4">
        <f t="shared" si="10"/>
        <v>0.26696832579185514</v>
      </c>
      <c r="AG23" s="4">
        <f t="shared" si="11"/>
        <v>2.2785714285714285</v>
      </c>
      <c r="AH23" s="4">
        <f t="shared" si="12"/>
        <v>-0.55119825708060999</v>
      </c>
      <c r="AI23" s="4">
        <f t="shared" si="13"/>
        <v>-0.2354368932038835</v>
      </c>
      <c r="AJ23" s="4">
        <f t="shared" si="14"/>
        <v>0.27936507936507926</v>
      </c>
      <c r="AK23" s="4">
        <f t="shared" si="33"/>
        <v>0.11662531017369737</v>
      </c>
      <c r="AL23" s="4">
        <f t="shared" si="34"/>
        <v>0.20444444444444443</v>
      </c>
      <c r="AM23" s="4">
        <f t="shared" si="35"/>
        <v>-0.19557195571955721</v>
      </c>
      <c r="AN23" s="4">
        <f t="shared" si="35"/>
        <v>0.14449541284403677</v>
      </c>
      <c r="AO23" s="5">
        <f t="shared" si="16"/>
        <v>29</v>
      </c>
      <c r="AP23" s="5">
        <f t="shared" si="17"/>
        <v>14</v>
      </c>
      <c r="AQ23" s="5">
        <f t="shared" si="18"/>
        <v>17</v>
      </c>
      <c r="AR23" s="5">
        <f t="shared" si="19"/>
        <v>26</v>
      </c>
      <c r="AS23" s="5">
        <f t="shared" si="20"/>
        <v>8</v>
      </c>
      <c r="AT23" s="5">
        <f t="shared" si="21"/>
        <v>8</v>
      </c>
      <c r="AU23" s="5">
        <f t="shared" si="22"/>
        <v>2</v>
      </c>
      <c r="AV23" s="5">
        <f t="shared" si="23"/>
        <v>1</v>
      </c>
      <c r="AW23" s="5">
        <f t="shared" si="24"/>
        <v>21</v>
      </c>
      <c r="AX23" s="5">
        <f t="shared" si="25"/>
        <v>5</v>
      </c>
      <c r="AY23" s="5">
        <f t="shared" si="26"/>
        <v>24</v>
      </c>
      <c r="AZ23" s="5">
        <f t="shared" si="27"/>
        <v>31</v>
      </c>
      <c r="BA23" s="5">
        <f t="shared" si="28"/>
        <v>1</v>
      </c>
      <c r="BB23" s="5">
        <f t="shared" si="29"/>
        <v>14</v>
      </c>
      <c r="BC23" s="5">
        <f t="shared" si="30"/>
        <v>31</v>
      </c>
      <c r="BD23" s="5">
        <f t="shared" si="31"/>
        <v>26</v>
      </c>
      <c r="BE23" s="5">
        <f t="shared" si="31"/>
        <v>30</v>
      </c>
      <c r="BF23" s="5">
        <f t="shared" si="31"/>
        <v>4</v>
      </c>
      <c r="BG23" s="5">
        <f t="shared" si="31"/>
        <v>30</v>
      </c>
    </row>
    <row r="24" spans="1:59" x14ac:dyDescent="0.25">
      <c r="A24" s="2" t="s">
        <v>45</v>
      </c>
      <c r="B24" s="3">
        <v>4043</v>
      </c>
      <c r="C24" s="3">
        <v>9093</v>
      </c>
      <c r="D24" s="3">
        <v>10936</v>
      </c>
      <c r="E24" s="3">
        <v>12797</v>
      </c>
      <c r="F24" s="3">
        <v>15493</v>
      </c>
      <c r="G24" s="3">
        <v>21043</v>
      </c>
      <c r="H24" s="3">
        <v>11146</v>
      </c>
      <c r="I24" s="3">
        <v>3952</v>
      </c>
      <c r="J24" s="3">
        <v>2850</v>
      </c>
      <c r="K24" s="3">
        <v>3225</v>
      </c>
      <c r="L24" s="3">
        <v>4158</v>
      </c>
      <c r="M24" s="3">
        <v>4009</v>
      </c>
      <c r="N24" s="3">
        <v>1422</v>
      </c>
      <c r="O24" s="3">
        <v>1460</v>
      </c>
      <c r="P24" s="3">
        <v>2033</v>
      </c>
      <c r="Q24" s="3">
        <v>3584</v>
      </c>
      <c r="R24" s="3">
        <v>3463</v>
      </c>
      <c r="S24" s="3">
        <v>2479</v>
      </c>
      <c r="T24" s="3">
        <v>1858</v>
      </c>
      <c r="U24" s="3">
        <v>1147</v>
      </c>
      <c r="V24" s="4">
        <f t="shared" si="0"/>
        <v>1.2490724709374228</v>
      </c>
      <c r="W24" s="4">
        <f t="shared" si="1"/>
        <v>0.20268338282195097</v>
      </c>
      <c r="X24" s="4">
        <f t="shared" si="2"/>
        <v>0.17017190929041703</v>
      </c>
      <c r="Y24" s="4">
        <f t="shared" si="3"/>
        <v>0.21067437680706425</v>
      </c>
      <c r="Z24" s="4">
        <f t="shared" si="4"/>
        <v>0.35822629574646614</v>
      </c>
      <c r="AA24" s="4">
        <f t="shared" si="5"/>
        <v>-0.47032267262272487</v>
      </c>
      <c r="AB24" s="4">
        <f t="shared" si="6"/>
        <v>-0.64543333931455238</v>
      </c>
      <c r="AC24" s="4">
        <f t="shared" si="7"/>
        <v>-0.27884615384615385</v>
      </c>
      <c r="AD24" s="4">
        <f t="shared" si="8"/>
        <v>0.13157894736842102</v>
      </c>
      <c r="AE24" s="4">
        <f t="shared" si="9"/>
        <v>0.28930232558139535</v>
      </c>
      <c r="AF24" s="4">
        <f t="shared" si="10"/>
        <v>-3.5834535834535886E-2</v>
      </c>
      <c r="AG24" s="4">
        <f t="shared" si="11"/>
        <v>-0.64529807932152661</v>
      </c>
      <c r="AH24" s="4">
        <f t="shared" si="12"/>
        <v>2.6722925457102642E-2</v>
      </c>
      <c r="AI24" s="4">
        <f t="shared" si="13"/>
        <v>0.39246575342465762</v>
      </c>
      <c r="AJ24" s="4">
        <f t="shared" si="14"/>
        <v>0.76291195277914414</v>
      </c>
      <c r="AK24" s="4">
        <f t="shared" si="33"/>
        <v>-3.3761160714285698E-2</v>
      </c>
      <c r="AL24" s="4">
        <f t="shared" si="34"/>
        <v>-0.28414669361825007</v>
      </c>
      <c r="AM24" s="4">
        <f t="shared" si="35"/>
        <v>-0.25050423557886248</v>
      </c>
      <c r="AN24" s="4">
        <f t="shared" si="35"/>
        <v>-0.38266953713670615</v>
      </c>
      <c r="AO24" s="5">
        <f t="shared" si="16"/>
        <v>32</v>
      </c>
      <c r="AP24" s="5">
        <f t="shared" si="17"/>
        <v>18</v>
      </c>
      <c r="AQ24" s="5">
        <f t="shared" si="18"/>
        <v>21</v>
      </c>
      <c r="AR24" s="5">
        <f t="shared" si="19"/>
        <v>16</v>
      </c>
      <c r="AS24" s="5">
        <f t="shared" si="20"/>
        <v>29</v>
      </c>
      <c r="AT24" s="5">
        <f t="shared" si="21"/>
        <v>4</v>
      </c>
      <c r="AU24" s="5">
        <f t="shared" si="22"/>
        <v>1</v>
      </c>
      <c r="AV24" s="5">
        <f t="shared" si="23"/>
        <v>6</v>
      </c>
      <c r="AW24" s="5">
        <f t="shared" si="24"/>
        <v>25</v>
      </c>
      <c r="AX24" s="5">
        <f t="shared" si="25"/>
        <v>24</v>
      </c>
      <c r="AY24" s="5">
        <f t="shared" si="26"/>
        <v>9</v>
      </c>
      <c r="AZ24" s="5">
        <f t="shared" si="27"/>
        <v>1</v>
      </c>
      <c r="BA24" s="5">
        <f t="shared" si="28"/>
        <v>28</v>
      </c>
      <c r="BB24" s="5">
        <f t="shared" si="29"/>
        <v>32</v>
      </c>
      <c r="BC24" s="5">
        <f t="shared" si="30"/>
        <v>32</v>
      </c>
      <c r="BD24" s="5">
        <f t="shared" si="31"/>
        <v>12</v>
      </c>
      <c r="BE24" s="5">
        <f t="shared" si="31"/>
        <v>1</v>
      </c>
      <c r="BF24" s="5">
        <f t="shared" si="31"/>
        <v>2</v>
      </c>
      <c r="BG24" s="5">
        <f t="shared" si="31"/>
        <v>5</v>
      </c>
    </row>
    <row r="25" spans="1:59" x14ac:dyDescent="0.25">
      <c r="A25" s="2" t="s">
        <v>46</v>
      </c>
      <c r="B25" s="3">
        <v>829</v>
      </c>
      <c r="C25" s="3">
        <v>871</v>
      </c>
      <c r="D25" s="3">
        <v>1182</v>
      </c>
      <c r="E25" s="3">
        <v>1700</v>
      </c>
      <c r="F25" s="3">
        <v>1743</v>
      </c>
      <c r="G25" s="3">
        <v>1992</v>
      </c>
      <c r="H25" s="3">
        <v>1684</v>
      </c>
      <c r="I25" s="3">
        <v>1525</v>
      </c>
      <c r="J25" s="3">
        <v>1485</v>
      </c>
      <c r="K25" s="3">
        <v>1736</v>
      </c>
      <c r="L25" s="3">
        <v>1731</v>
      </c>
      <c r="M25" s="3">
        <v>1576</v>
      </c>
      <c r="N25" s="3">
        <v>3063</v>
      </c>
      <c r="O25" s="3">
        <v>3101</v>
      </c>
      <c r="P25" s="3">
        <v>2423</v>
      </c>
      <c r="Q25" s="3">
        <v>2421</v>
      </c>
      <c r="R25" s="3">
        <v>2705</v>
      </c>
      <c r="S25" s="3">
        <v>2694</v>
      </c>
      <c r="T25" s="3">
        <v>2275</v>
      </c>
      <c r="U25" s="3">
        <v>2167</v>
      </c>
      <c r="V25" s="4">
        <f t="shared" si="0"/>
        <v>5.06634499396863E-2</v>
      </c>
      <c r="W25" s="4">
        <f t="shared" si="1"/>
        <v>0.35706084959816309</v>
      </c>
      <c r="X25" s="4">
        <f t="shared" si="2"/>
        <v>0.43824027072758032</v>
      </c>
      <c r="Y25" s="4">
        <f t="shared" si="3"/>
        <v>2.5294117647058911E-2</v>
      </c>
      <c r="Z25" s="4">
        <f t="shared" si="4"/>
        <v>0.14285714285714279</v>
      </c>
      <c r="AA25" s="4">
        <f t="shared" si="5"/>
        <v>-0.15461847389558236</v>
      </c>
      <c r="AB25" s="4">
        <f t="shared" si="6"/>
        <v>-9.4418052256532103E-2</v>
      </c>
      <c r="AC25" s="4">
        <f t="shared" si="7"/>
        <v>-2.6229508196721318E-2</v>
      </c>
      <c r="AD25" s="4">
        <f t="shared" si="8"/>
        <v>0.16902356902356908</v>
      </c>
      <c r="AE25" s="4">
        <f t="shared" si="9"/>
        <v>-2.8801843317972642E-3</v>
      </c>
      <c r="AF25" s="4">
        <f t="shared" si="10"/>
        <v>-8.9543616406701276E-2</v>
      </c>
      <c r="AG25" s="4">
        <f t="shared" si="11"/>
        <v>0.94352791878172582</v>
      </c>
      <c r="AH25" s="4">
        <f t="shared" si="12"/>
        <v>1.2406137773424808E-2</v>
      </c>
      <c r="AI25" s="4">
        <f t="shared" si="13"/>
        <v>-0.21863914866172207</v>
      </c>
      <c r="AJ25" s="4">
        <f t="shared" si="14"/>
        <v>-8.2542302930255218E-4</v>
      </c>
      <c r="AK25" s="4">
        <f t="shared" si="33"/>
        <v>0.11730689797604299</v>
      </c>
      <c r="AL25" s="4">
        <f t="shared" si="34"/>
        <v>-4.0665434380776633E-3</v>
      </c>
      <c r="AM25" s="4">
        <f t="shared" si="35"/>
        <v>-0.15553080920564222</v>
      </c>
      <c r="AN25" s="4">
        <f t="shared" si="35"/>
        <v>-4.7472527472527504E-2</v>
      </c>
      <c r="AO25" s="5">
        <f t="shared" si="16"/>
        <v>13</v>
      </c>
      <c r="AP25" s="5">
        <f t="shared" si="17"/>
        <v>23</v>
      </c>
      <c r="AQ25" s="5">
        <f t="shared" si="18"/>
        <v>28</v>
      </c>
      <c r="AR25" s="5">
        <f t="shared" si="19"/>
        <v>7</v>
      </c>
      <c r="AS25" s="5">
        <f t="shared" si="20"/>
        <v>23</v>
      </c>
      <c r="AT25" s="5">
        <f t="shared" si="21"/>
        <v>13</v>
      </c>
      <c r="AU25" s="5">
        <f t="shared" si="22"/>
        <v>16</v>
      </c>
      <c r="AV25" s="5">
        <f t="shared" si="23"/>
        <v>22</v>
      </c>
      <c r="AW25" s="5">
        <f t="shared" si="24"/>
        <v>26</v>
      </c>
      <c r="AX25" s="5">
        <f t="shared" si="25"/>
        <v>12</v>
      </c>
      <c r="AY25" s="5">
        <f t="shared" si="26"/>
        <v>5</v>
      </c>
      <c r="AZ25" s="5">
        <f t="shared" si="27"/>
        <v>26</v>
      </c>
      <c r="BA25" s="5">
        <f t="shared" si="28"/>
        <v>27</v>
      </c>
      <c r="BB25" s="5">
        <f t="shared" si="29"/>
        <v>16</v>
      </c>
      <c r="BC25" s="5">
        <f t="shared" si="30"/>
        <v>16</v>
      </c>
      <c r="BD25" s="5">
        <f t="shared" si="31"/>
        <v>27</v>
      </c>
      <c r="BE25" s="5">
        <f t="shared" si="31"/>
        <v>17</v>
      </c>
      <c r="BF25" s="5">
        <f t="shared" si="31"/>
        <v>5</v>
      </c>
      <c r="BG25" s="5">
        <f t="shared" si="31"/>
        <v>25</v>
      </c>
    </row>
    <row r="26" spans="1:59" x14ac:dyDescent="0.25">
      <c r="A26" s="2" t="s">
        <v>47</v>
      </c>
      <c r="B26" s="3">
        <v>3167</v>
      </c>
      <c r="C26" s="3">
        <v>3303</v>
      </c>
      <c r="D26" s="3">
        <v>3827</v>
      </c>
      <c r="E26" s="3">
        <v>3817</v>
      </c>
      <c r="F26" s="3">
        <v>4022</v>
      </c>
      <c r="G26" s="3">
        <v>4595</v>
      </c>
      <c r="H26" s="3">
        <v>3544</v>
      </c>
      <c r="I26" s="3">
        <v>2943</v>
      </c>
      <c r="J26" s="3">
        <v>2309</v>
      </c>
      <c r="K26" s="3">
        <v>2935</v>
      </c>
      <c r="L26" s="3">
        <v>4532</v>
      </c>
      <c r="M26" s="3">
        <v>10066</v>
      </c>
      <c r="N26" s="3">
        <v>13860</v>
      </c>
      <c r="O26" s="3">
        <v>13401</v>
      </c>
      <c r="P26" s="3">
        <v>10026</v>
      </c>
      <c r="Q26" s="3">
        <v>7922</v>
      </c>
      <c r="R26" s="3">
        <v>7733</v>
      </c>
      <c r="S26" s="3">
        <v>8698</v>
      </c>
      <c r="T26" s="3">
        <v>10623</v>
      </c>
      <c r="U26" s="3">
        <v>10728</v>
      </c>
      <c r="V26" s="4">
        <f t="shared" si="0"/>
        <v>4.2942848121250377E-2</v>
      </c>
      <c r="W26" s="4">
        <f t="shared" si="1"/>
        <v>0.15864365728125951</v>
      </c>
      <c r="X26" s="4">
        <f t="shared" si="2"/>
        <v>-2.6130128037626932E-3</v>
      </c>
      <c r="Y26" s="4">
        <f t="shared" si="3"/>
        <v>5.3707099816609816E-2</v>
      </c>
      <c r="Z26" s="4">
        <f t="shared" si="4"/>
        <v>0.14246643460964692</v>
      </c>
      <c r="AA26" s="4">
        <f t="shared" si="5"/>
        <v>-0.22872687704026118</v>
      </c>
      <c r="AB26" s="4">
        <f t="shared" si="6"/>
        <v>-0.16958239277652365</v>
      </c>
      <c r="AC26" s="4">
        <f t="shared" si="7"/>
        <v>-0.21542643560992181</v>
      </c>
      <c r="AD26" s="4">
        <f t="shared" si="8"/>
        <v>0.27111303594629699</v>
      </c>
      <c r="AE26" s="4">
        <f t="shared" si="9"/>
        <v>0.54412265758091993</v>
      </c>
      <c r="AF26" s="4">
        <f t="shared" si="10"/>
        <v>1.2210944395410417</v>
      </c>
      <c r="AG26" s="4">
        <f t="shared" si="11"/>
        <v>0.3769123783031989</v>
      </c>
      <c r="AH26" s="4">
        <f t="shared" si="12"/>
        <v>-3.31168831168831E-2</v>
      </c>
      <c r="AI26" s="4">
        <f t="shared" si="13"/>
        <v>-0.251846877098724</v>
      </c>
      <c r="AJ26" s="4">
        <f t="shared" si="14"/>
        <v>-0.20985437861559941</v>
      </c>
      <c r="AK26" s="4">
        <f t="shared" si="33"/>
        <v>-2.3857611714213633E-2</v>
      </c>
      <c r="AL26" s="4">
        <f t="shared" si="34"/>
        <v>0.12478986163196693</v>
      </c>
      <c r="AM26" s="4">
        <f t="shared" si="35"/>
        <v>0.22131524488388132</v>
      </c>
      <c r="AN26" s="4">
        <f t="shared" si="35"/>
        <v>9.8842134990115849E-3</v>
      </c>
      <c r="AO26" s="5">
        <f t="shared" si="16"/>
        <v>12</v>
      </c>
      <c r="AP26" s="5">
        <f t="shared" si="17"/>
        <v>15</v>
      </c>
      <c r="AQ26" s="5">
        <f t="shared" si="18"/>
        <v>11</v>
      </c>
      <c r="AR26" s="5">
        <f t="shared" si="19"/>
        <v>9</v>
      </c>
      <c r="AS26" s="5">
        <f t="shared" si="20"/>
        <v>22</v>
      </c>
      <c r="AT26" s="5">
        <f t="shared" si="21"/>
        <v>11</v>
      </c>
      <c r="AU26" s="5">
        <f t="shared" si="22"/>
        <v>12</v>
      </c>
      <c r="AV26" s="5">
        <f t="shared" si="23"/>
        <v>10</v>
      </c>
      <c r="AW26" s="5">
        <f t="shared" si="24"/>
        <v>29</v>
      </c>
      <c r="AX26" s="5">
        <f t="shared" si="25"/>
        <v>27</v>
      </c>
      <c r="AY26" s="5">
        <f t="shared" si="26"/>
        <v>32</v>
      </c>
      <c r="AZ26" s="5">
        <f t="shared" si="27"/>
        <v>25</v>
      </c>
      <c r="BA26" s="5">
        <f t="shared" si="28"/>
        <v>24</v>
      </c>
      <c r="BB26" s="5">
        <f t="shared" si="29"/>
        <v>11</v>
      </c>
      <c r="BC26" s="5">
        <f t="shared" si="30"/>
        <v>3</v>
      </c>
      <c r="BD26" s="5">
        <f t="shared" si="31"/>
        <v>13</v>
      </c>
      <c r="BE26" s="5">
        <f t="shared" si="31"/>
        <v>27</v>
      </c>
      <c r="BF26" s="5">
        <f t="shared" si="31"/>
        <v>31</v>
      </c>
      <c r="BG26" s="5">
        <f t="shared" si="31"/>
        <v>28</v>
      </c>
    </row>
    <row r="27" spans="1:59" x14ac:dyDescent="0.25">
      <c r="A27" s="2" t="s">
        <v>48</v>
      </c>
      <c r="B27" s="3">
        <v>1133</v>
      </c>
      <c r="C27" s="3">
        <v>1400</v>
      </c>
      <c r="D27" s="3">
        <v>1797</v>
      </c>
      <c r="E27" s="3">
        <v>1825</v>
      </c>
      <c r="F27" s="3">
        <v>2211</v>
      </c>
      <c r="G27" s="3">
        <v>2505</v>
      </c>
      <c r="H27" s="3">
        <v>3073</v>
      </c>
      <c r="I27" s="3">
        <v>2825</v>
      </c>
      <c r="J27" s="3">
        <v>4000</v>
      </c>
      <c r="K27" s="3">
        <v>3892</v>
      </c>
      <c r="L27" s="3">
        <v>4903</v>
      </c>
      <c r="M27" s="3">
        <v>5760</v>
      </c>
      <c r="N27" s="3">
        <v>6165</v>
      </c>
      <c r="O27" s="3">
        <v>4922</v>
      </c>
      <c r="P27" s="3">
        <v>3631</v>
      </c>
      <c r="Q27" s="3">
        <v>3767</v>
      </c>
      <c r="R27" s="3">
        <v>4089</v>
      </c>
      <c r="S27" s="3">
        <v>4484</v>
      </c>
      <c r="T27" s="3">
        <v>4322</v>
      </c>
      <c r="U27" s="3">
        <v>3448</v>
      </c>
      <c r="V27" s="4">
        <f t="shared" si="0"/>
        <v>0.23565754633715796</v>
      </c>
      <c r="W27" s="4">
        <f t="shared" si="1"/>
        <v>0.28357142857142859</v>
      </c>
      <c r="X27" s="4">
        <f t="shared" si="2"/>
        <v>1.5581524763494725E-2</v>
      </c>
      <c r="Y27" s="4">
        <f t="shared" si="3"/>
        <v>0.21150684931506847</v>
      </c>
      <c r="Z27" s="4">
        <f t="shared" si="4"/>
        <v>0.13297150610583452</v>
      </c>
      <c r="AA27" s="4">
        <f t="shared" si="5"/>
        <v>0.22674650698602794</v>
      </c>
      <c r="AB27" s="4">
        <f t="shared" si="6"/>
        <v>-8.070289619264559E-2</v>
      </c>
      <c r="AC27" s="4">
        <f t="shared" si="7"/>
        <v>0.41592920353982299</v>
      </c>
      <c r="AD27" s="4">
        <f t="shared" si="8"/>
        <v>-2.7000000000000024E-2</v>
      </c>
      <c r="AE27" s="4">
        <f t="shared" si="9"/>
        <v>0.25976361767728684</v>
      </c>
      <c r="AF27" s="4">
        <f t="shared" si="10"/>
        <v>0.17479094431980413</v>
      </c>
      <c r="AG27" s="4">
        <f t="shared" si="11"/>
        <v>7.03125E-2</v>
      </c>
      <c r="AH27" s="4">
        <f t="shared" si="12"/>
        <v>-0.20162206001622063</v>
      </c>
      <c r="AI27" s="4">
        <f t="shared" si="13"/>
        <v>-0.26229175132060134</v>
      </c>
      <c r="AJ27" s="4">
        <f t="shared" si="14"/>
        <v>3.7455246488570682E-2</v>
      </c>
      <c r="AK27" s="4">
        <f t="shared" si="33"/>
        <v>8.5479161136182702E-2</v>
      </c>
      <c r="AL27" s="4">
        <f t="shared" si="34"/>
        <v>9.660063585228662E-2</v>
      </c>
      <c r="AM27" s="4">
        <f t="shared" si="35"/>
        <v>-3.6128456735057934E-2</v>
      </c>
      <c r="AN27" s="4">
        <f t="shared" si="35"/>
        <v>-0.20222119389171678</v>
      </c>
      <c r="AO27" s="5">
        <f t="shared" si="16"/>
        <v>25</v>
      </c>
      <c r="AP27" s="5">
        <f t="shared" si="17"/>
        <v>21</v>
      </c>
      <c r="AQ27" s="5">
        <f t="shared" si="18"/>
        <v>14</v>
      </c>
      <c r="AR27" s="5">
        <f t="shared" si="19"/>
        <v>17</v>
      </c>
      <c r="AS27" s="5">
        <f t="shared" si="20"/>
        <v>21</v>
      </c>
      <c r="AT27" s="5">
        <f t="shared" si="21"/>
        <v>31</v>
      </c>
      <c r="AU27" s="5">
        <f t="shared" si="22"/>
        <v>17</v>
      </c>
      <c r="AV27" s="5">
        <f t="shared" si="23"/>
        <v>32</v>
      </c>
      <c r="AW27" s="5">
        <f t="shared" si="24"/>
        <v>14</v>
      </c>
      <c r="AX27" s="5">
        <f t="shared" si="25"/>
        <v>23</v>
      </c>
      <c r="AY27" s="5">
        <f t="shared" si="26"/>
        <v>21</v>
      </c>
      <c r="AZ27" s="5">
        <f t="shared" si="27"/>
        <v>15</v>
      </c>
      <c r="BA27" s="5">
        <f t="shared" si="28"/>
        <v>7</v>
      </c>
      <c r="BB27" s="5">
        <f t="shared" si="29"/>
        <v>9</v>
      </c>
      <c r="BC27" s="5">
        <f t="shared" si="30"/>
        <v>20</v>
      </c>
      <c r="BD27" s="5">
        <f t="shared" si="31"/>
        <v>25</v>
      </c>
      <c r="BE27" s="5">
        <f t="shared" si="31"/>
        <v>23</v>
      </c>
      <c r="BF27" s="5">
        <f t="shared" si="31"/>
        <v>17</v>
      </c>
      <c r="BG27" s="5">
        <f t="shared" si="31"/>
        <v>12</v>
      </c>
    </row>
    <row r="28" spans="1:59" x14ac:dyDescent="0.25">
      <c r="A28" s="2" t="s">
        <v>49</v>
      </c>
      <c r="B28" s="3">
        <v>644</v>
      </c>
      <c r="C28" s="3">
        <v>699</v>
      </c>
      <c r="D28" s="3">
        <v>953</v>
      </c>
      <c r="E28" s="3">
        <v>1206</v>
      </c>
      <c r="F28" s="3">
        <v>1607</v>
      </c>
      <c r="G28" s="3">
        <v>698</v>
      </c>
      <c r="H28" s="3">
        <v>317</v>
      </c>
      <c r="I28" s="3">
        <v>286</v>
      </c>
      <c r="J28" s="3">
        <v>349</v>
      </c>
      <c r="K28" s="3">
        <v>852</v>
      </c>
      <c r="L28" s="3">
        <v>452</v>
      </c>
      <c r="M28" s="3">
        <v>870</v>
      </c>
      <c r="N28" s="3">
        <v>2287</v>
      </c>
      <c r="O28" s="3">
        <v>2877</v>
      </c>
      <c r="P28" s="3">
        <v>2577</v>
      </c>
      <c r="Q28" s="3">
        <v>2635</v>
      </c>
      <c r="R28" s="3">
        <v>2838</v>
      </c>
      <c r="S28" s="3">
        <v>3263</v>
      </c>
      <c r="T28" s="3">
        <v>3132</v>
      </c>
      <c r="U28" s="3">
        <v>2683</v>
      </c>
      <c r="V28" s="4">
        <f t="shared" si="0"/>
        <v>8.5403726708074501E-2</v>
      </c>
      <c r="W28" s="4">
        <f t="shared" si="1"/>
        <v>0.36337625178826904</v>
      </c>
      <c r="X28" s="4">
        <f t="shared" si="2"/>
        <v>0.26547743966421833</v>
      </c>
      <c r="Y28" s="4">
        <f t="shared" si="3"/>
        <v>0.33250414593698174</v>
      </c>
      <c r="Z28" s="4">
        <f t="shared" si="4"/>
        <v>-0.56565028002489104</v>
      </c>
      <c r="AA28" s="4">
        <f t="shared" si="5"/>
        <v>-0.54584527220630374</v>
      </c>
      <c r="AB28" s="4">
        <f t="shared" si="6"/>
        <v>-9.7791798107255468E-2</v>
      </c>
      <c r="AC28" s="4">
        <f t="shared" si="7"/>
        <v>0.2202797202797202</v>
      </c>
      <c r="AD28" s="4">
        <f t="shared" si="8"/>
        <v>1.4412607449856734</v>
      </c>
      <c r="AE28" s="4">
        <f t="shared" si="9"/>
        <v>-0.46948356807511737</v>
      </c>
      <c r="AF28" s="4">
        <f t="shared" si="10"/>
        <v>0.9247787610619469</v>
      </c>
      <c r="AG28" s="4">
        <f t="shared" si="11"/>
        <v>1.6287356321839082</v>
      </c>
      <c r="AH28" s="4">
        <f t="shared" si="12"/>
        <v>0.25797988631394841</v>
      </c>
      <c r="AI28" s="4">
        <f t="shared" si="13"/>
        <v>-0.10427528675703857</v>
      </c>
      <c r="AJ28" s="4">
        <f t="shared" si="14"/>
        <v>2.2506790842064417E-2</v>
      </c>
      <c r="AK28" s="4">
        <f t="shared" si="33"/>
        <v>7.7039848197343552E-2</v>
      </c>
      <c r="AL28" s="4">
        <f t="shared" si="34"/>
        <v>0.14975334742776614</v>
      </c>
      <c r="AM28" s="4">
        <f t="shared" si="35"/>
        <v>-4.0147103892123837E-2</v>
      </c>
      <c r="AN28" s="4">
        <f t="shared" si="35"/>
        <v>-0.14335887611749676</v>
      </c>
      <c r="AO28" s="5">
        <f t="shared" si="16"/>
        <v>18</v>
      </c>
      <c r="AP28" s="5">
        <f t="shared" si="17"/>
        <v>24</v>
      </c>
      <c r="AQ28" s="5">
        <f t="shared" si="18"/>
        <v>24</v>
      </c>
      <c r="AR28" s="5">
        <f t="shared" si="19"/>
        <v>21</v>
      </c>
      <c r="AS28" s="5">
        <f t="shared" si="20"/>
        <v>1</v>
      </c>
      <c r="AT28" s="5">
        <f t="shared" si="21"/>
        <v>3</v>
      </c>
      <c r="AU28" s="5">
        <f t="shared" si="22"/>
        <v>15</v>
      </c>
      <c r="AV28" s="5">
        <f t="shared" si="23"/>
        <v>30</v>
      </c>
      <c r="AW28" s="5">
        <f t="shared" si="24"/>
        <v>32</v>
      </c>
      <c r="AX28" s="5">
        <f t="shared" si="25"/>
        <v>1</v>
      </c>
      <c r="AY28" s="5">
        <f t="shared" si="26"/>
        <v>31</v>
      </c>
      <c r="AZ28" s="5">
        <f t="shared" si="27"/>
        <v>29</v>
      </c>
      <c r="BA28" s="5">
        <f t="shared" si="28"/>
        <v>31</v>
      </c>
      <c r="BB28" s="5">
        <f t="shared" si="29"/>
        <v>28</v>
      </c>
      <c r="BC28" s="5">
        <f t="shared" si="30"/>
        <v>18</v>
      </c>
      <c r="BD28" s="5">
        <f t="shared" si="31"/>
        <v>21</v>
      </c>
      <c r="BE28" s="5">
        <f t="shared" si="31"/>
        <v>29</v>
      </c>
      <c r="BF28" s="5">
        <f t="shared" si="31"/>
        <v>16</v>
      </c>
      <c r="BG28" s="5">
        <f t="shared" si="31"/>
        <v>17</v>
      </c>
    </row>
    <row r="29" spans="1:59" x14ac:dyDescent="0.25">
      <c r="A29" s="2" t="s">
        <v>50</v>
      </c>
      <c r="B29" s="3">
        <v>1165</v>
      </c>
      <c r="C29" s="3">
        <v>1397</v>
      </c>
      <c r="D29" s="3">
        <v>1364</v>
      </c>
      <c r="E29" s="3">
        <v>1970</v>
      </c>
      <c r="F29" s="3">
        <v>2949</v>
      </c>
      <c r="G29" s="3">
        <v>3186</v>
      </c>
      <c r="H29" s="3">
        <v>1351</v>
      </c>
      <c r="I29" s="3">
        <v>741</v>
      </c>
      <c r="J29" s="3">
        <v>772</v>
      </c>
      <c r="K29" s="3">
        <v>903</v>
      </c>
      <c r="L29" s="3">
        <v>1328</v>
      </c>
      <c r="M29" s="3">
        <v>1750</v>
      </c>
      <c r="N29" s="3">
        <v>3705</v>
      </c>
      <c r="O29" s="3">
        <v>4084</v>
      </c>
      <c r="P29" s="3">
        <v>3298</v>
      </c>
      <c r="Q29" s="3">
        <v>3812</v>
      </c>
      <c r="R29" s="3">
        <v>3631</v>
      </c>
      <c r="S29" s="3">
        <v>3104</v>
      </c>
      <c r="T29" s="3">
        <v>3031</v>
      </c>
      <c r="U29" s="3">
        <v>1987</v>
      </c>
      <c r="V29" s="4">
        <f t="shared" si="0"/>
        <v>0.19914163090128745</v>
      </c>
      <c r="W29" s="4">
        <f t="shared" si="1"/>
        <v>-2.3622047244094446E-2</v>
      </c>
      <c r="X29" s="4">
        <f t="shared" si="2"/>
        <v>0.44428152492668627</v>
      </c>
      <c r="Y29" s="4">
        <f t="shared" si="3"/>
        <v>0.4969543147208122</v>
      </c>
      <c r="Z29" s="4">
        <f t="shared" si="4"/>
        <v>8.0366225839267447E-2</v>
      </c>
      <c r="AA29" s="4">
        <f t="shared" si="5"/>
        <v>-0.57595731324544885</v>
      </c>
      <c r="AB29" s="4">
        <f t="shared" si="6"/>
        <v>-0.45151739452257589</v>
      </c>
      <c r="AC29" s="4">
        <f t="shared" si="7"/>
        <v>4.1835357624831371E-2</v>
      </c>
      <c r="AD29" s="4">
        <f t="shared" si="8"/>
        <v>0.16968911917098439</v>
      </c>
      <c r="AE29" s="4">
        <f t="shared" si="9"/>
        <v>0.47065337763012183</v>
      </c>
      <c r="AF29" s="4">
        <f t="shared" si="10"/>
        <v>0.31777108433734935</v>
      </c>
      <c r="AG29" s="4">
        <f t="shared" si="11"/>
        <v>1.117142857142857</v>
      </c>
      <c r="AH29" s="4">
        <f t="shared" si="12"/>
        <v>0.10229419703103915</v>
      </c>
      <c r="AI29" s="4">
        <f t="shared" si="13"/>
        <v>-0.19245837414299705</v>
      </c>
      <c r="AJ29" s="4">
        <f t="shared" si="14"/>
        <v>0.15585203153426308</v>
      </c>
      <c r="AK29" s="4">
        <f t="shared" si="33"/>
        <v>-4.7481636935991611E-2</v>
      </c>
      <c r="AL29" s="4">
        <f t="shared" si="34"/>
        <v>-0.1451390801432112</v>
      </c>
      <c r="AM29" s="4">
        <f t="shared" si="35"/>
        <v>-2.351804123711343E-2</v>
      </c>
      <c r="AN29" s="4">
        <f t="shared" si="35"/>
        <v>-0.34444077862091715</v>
      </c>
      <c r="AO29" s="5">
        <f t="shared" si="16"/>
        <v>23</v>
      </c>
      <c r="AP29" s="5">
        <f t="shared" si="17"/>
        <v>4</v>
      </c>
      <c r="AQ29" s="5">
        <f t="shared" si="18"/>
        <v>29</v>
      </c>
      <c r="AR29" s="5">
        <f t="shared" si="19"/>
        <v>22</v>
      </c>
      <c r="AS29" s="5">
        <f t="shared" si="20"/>
        <v>16</v>
      </c>
      <c r="AT29" s="5">
        <f t="shared" si="21"/>
        <v>2</v>
      </c>
      <c r="AU29" s="5">
        <f t="shared" si="22"/>
        <v>3</v>
      </c>
      <c r="AV29" s="5">
        <f t="shared" si="23"/>
        <v>28</v>
      </c>
      <c r="AW29" s="5">
        <f t="shared" si="24"/>
        <v>27</v>
      </c>
      <c r="AX29" s="5">
        <f t="shared" si="25"/>
        <v>26</v>
      </c>
      <c r="AY29" s="5">
        <f t="shared" si="26"/>
        <v>26</v>
      </c>
      <c r="AZ29" s="5">
        <f t="shared" si="27"/>
        <v>27</v>
      </c>
      <c r="BA29" s="5">
        <f t="shared" si="28"/>
        <v>30</v>
      </c>
      <c r="BB29" s="5">
        <f t="shared" si="29"/>
        <v>21</v>
      </c>
      <c r="BC29" s="5">
        <f t="shared" si="30"/>
        <v>29</v>
      </c>
      <c r="BD29" s="5">
        <f t="shared" si="31"/>
        <v>11</v>
      </c>
      <c r="BE29" s="5">
        <f t="shared" si="31"/>
        <v>4</v>
      </c>
      <c r="BF29" s="5">
        <f t="shared" si="31"/>
        <v>19</v>
      </c>
      <c r="BG29" s="5">
        <f t="shared" si="31"/>
        <v>7</v>
      </c>
    </row>
    <row r="30" spans="1:59" x14ac:dyDescent="0.25">
      <c r="A30" s="1" t="s">
        <v>51</v>
      </c>
      <c r="B30" s="10">
        <v>4056</v>
      </c>
      <c r="C30" s="10">
        <v>4861</v>
      </c>
      <c r="D30" s="10">
        <v>5741</v>
      </c>
      <c r="E30" s="10">
        <v>5864</v>
      </c>
      <c r="F30" s="10">
        <v>9106</v>
      </c>
      <c r="G30" s="10">
        <v>10084</v>
      </c>
      <c r="H30" s="10">
        <v>8718</v>
      </c>
      <c r="I30" s="10">
        <v>6857</v>
      </c>
      <c r="J30" s="10">
        <v>5787</v>
      </c>
      <c r="K30" s="10">
        <v>4399</v>
      </c>
      <c r="L30" s="10">
        <v>4784</v>
      </c>
      <c r="M30" s="10">
        <v>6910</v>
      </c>
      <c r="N30" s="10">
        <v>5637</v>
      </c>
      <c r="O30" s="10">
        <v>4045</v>
      </c>
      <c r="P30" s="10">
        <v>3326</v>
      </c>
      <c r="Q30" s="10">
        <v>3477</v>
      </c>
      <c r="R30" s="10">
        <v>3159</v>
      </c>
      <c r="S30" s="10">
        <v>3598</v>
      </c>
      <c r="T30" s="10">
        <v>3772</v>
      </c>
      <c r="U30" s="10">
        <v>6339</v>
      </c>
      <c r="V30" s="11">
        <f t="shared" si="0"/>
        <v>0.19847140039447742</v>
      </c>
      <c r="W30" s="11">
        <f t="shared" si="1"/>
        <v>0.18103270931907023</v>
      </c>
      <c r="X30" s="11">
        <f t="shared" si="2"/>
        <v>2.1424838878244312E-2</v>
      </c>
      <c r="Y30" s="11">
        <f t="shared" si="3"/>
        <v>0.55286493860845831</v>
      </c>
      <c r="Z30" s="11">
        <f t="shared" si="4"/>
        <v>0.10740171315616087</v>
      </c>
      <c r="AA30" s="11">
        <f t="shared" si="5"/>
        <v>-0.13546211820706067</v>
      </c>
      <c r="AB30" s="11">
        <f t="shared" si="6"/>
        <v>-0.21346639137416834</v>
      </c>
      <c r="AC30" s="11">
        <f t="shared" si="7"/>
        <v>-0.1560449176024501</v>
      </c>
      <c r="AD30" s="11">
        <f t="shared" si="8"/>
        <v>-0.23984793502678414</v>
      </c>
      <c r="AE30" s="11">
        <f t="shared" si="9"/>
        <v>8.7519890884291796E-2</v>
      </c>
      <c r="AF30" s="11">
        <f t="shared" si="10"/>
        <v>0.44439799331103669</v>
      </c>
      <c r="AG30" s="11">
        <f t="shared" si="11"/>
        <v>-0.18422575976845157</v>
      </c>
      <c r="AH30" s="11">
        <f t="shared" si="12"/>
        <v>-0.28241972680503813</v>
      </c>
      <c r="AI30" s="11">
        <f t="shared" si="13"/>
        <v>-0.17775030902348576</v>
      </c>
      <c r="AJ30" s="11">
        <f t="shared" si="14"/>
        <v>4.5399879735417814E-2</v>
      </c>
      <c r="AK30" s="11">
        <f t="shared" si="33"/>
        <v>-9.1458153580672996E-2</v>
      </c>
      <c r="AL30" s="11">
        <f t="shared" si="34"/>
        <v>0.13896802785691675</v>
      </c>
      <c r="AM30" s="11">
        <f t="shared" si="35"/>
        <v>4.8360200111172924E-2</v>
      </c>
      <c r="AN30" s="11">
        <f t="shared" si="35"/>
        <v>0.68054082714740183</v>
      </c>
      <c r="AO30" s="18">
        <f t="shared" si="16"/>
        <v>21</v>
      </c>
      <c r="AP30" s="18">
        <f t="shared" si="17"/>
        <v>17</v>
      </c>
      <c r="AQ30" s="18">
        <f t="shared" si="18"/>
        <v>15</v>
      </c>
      <c r="AR30" s="18">
        <f t="shared" si="19"/>
        <v>23</v>
      </c>
      <c r="AS30" s="18">
        <f t="shared" si="20"/>
        <v>18</v>
      </c>
      <c r="AT30" s="18">
        <f t="shared" si="21"/>
        <v>17</v>
      </c>
      <c r="AU30" s="18">
        <f t="shared" si="22"/>
        <v>9</v>
      </c>
      <c r="AV30" s="18">
        <f t="shared" si="23"/>
        <v>13</v>
      </c>
      <c r="AW30" s="18">
        <f t="shared" si="24"/>
        <v>3</v>
      </c>
      <c r="AX30" s="18">
        <f t="shared" si="25"/>
        <v>17</v>
      </c>
      <c r="AY30" s="18">
        <f t="shared" si="26"/>
        <v>28</v>
      </c>
      <c r="AZ30" s="18">
        <f t="shared" si="27"/>
        <v>5</v>
      </c>
      <c r="BA30" s="18">
        <f t="shared" si="28"/>
        <v>4</v>
      </c>
      <c r="BB30" s="18">
        <f t="shared" si="29"/>
        <v>24</v>
      </c>
      <c r="BC30" s="18">
        <f t="shared" si="30"/>
        <v>22</v>
      </c>
      <c r="BD30" s="18">
        <f t="shared" si="31"/>
        <v>8</v>
      </c>
      <c r="BE30" s="18">
        <f t="shared" si="31"/>
        <v>28</v>
      </c>
      <c r="BF30" s="18">
        <f t="shared" si="31"/>
        <v>24</v>
      </c>
      <c r="BG30" s="18">
        <f t="shared" si="31"/>
        <v>32</v>
      </c>
    </row>
    <row r="31" spans="1:59" x14ac:dyDescent="0.25">
      <c r="A31" s="2" t="s">
        <v>52</v>
      </c>
      <c r="B31" s="3">
        <v>3512</v>
      </c>
      <c r="C31" s="3">
        <v>4516</v>
      </c>
      <c r="D31" s="3">
        <v>4449</v>
      </c>
      <c r="E31" s="3">
        <v>4372</v>
      </c>
      <c r="F31" s="3">
        <v>5270</v>
      </c>
      <c r="G31" s="3">
        <v>5117</v>
      </c>
      <c r="H31" s="3">
        <v>4411</v>
      </c>
      <c r="I31" s="3">
        <v>4334</v>
      </c>
      <c r="J31" s="3">
        <v>4464</v>
      </c>
      <c r="K31" s="3">
        <v>4603</v>
      </c>
      <c r="L31" s="3">
        <v>3934</v>
      </c>
      <c r="M31" s="3">
        <v>4015</v>
      </c>
      <c r="N31" s="3">
        <v>3471</v>
      </c>
      <c r="O31" s="3">
        <v>3020</v>
      </c>
      <c r="P31" s="3">
        <v>2612</v>
      </c>
      <c r="Q31" s="3">
        <v>2207</v>
      </c>
      <c r="R31" s="3">
        <v>2383</v>
      </c>
      <c r="S31" s="3">
        <v>2242</v>
      </c>
      <c r="T31" s="3">
        <v>2467</v>
      </c>
      <c r="U31" s="3">
        <v>2376</v>
      </c>
      <c r="V31" s="4">
        <f t="shared" ref="V31:AA38" si="36">(C31/B31)-1</f>
        <v>0.28587699316628701</v>
      </c>
      <c r="W31" s="4">
        <f t="shared" si="36"/>
        <v>-1.4836138175376434E-2</v>
      </c>
      <c r="X31" s="4">
        <f t="shared" si="36"/>
        <v>-1.7307260058440077E-2</v>
      </c>
      <c r="Y31" s="4">
        <f t="shared" si="36"/>
        <v>0.20539798719121682</v>
      </c>
      <c r="Z31" s="4">
        <f t="shared" si="36"/>
        <v>-2.9032258064516148E-2</v>
      </c>
      <c r="AA31" s="4">
        <f t="shared" si="36"/>
        <v>-0.13797146765683022</v>
      </c>
      <c r="AB31" s="4">
        <f t="shared" ref="AB31:AF38" si="37">(I31/H31)-1</f>
        <v>-1.7456359102244412E-2</v>
      </c>
      <c r="AC31" s="4">
        <f t="shared" si="37"/>
        <v>2.9995385325334523E-2</v>
      </c>
      <c r="AD31" s="4">
        <f t="shared" si="37"/>
        <v>3.1137992831541172E-2</v>
      </c>
      <c r="AE31" s="4">
        <f t="shared" si="37"/>
        <v>-0.14533999565500766</v>
      </c>
      <c r="AF31" s="4">
        <f t="shared" si="37"/>
        <v>2.0589730554143371E-2</v>
      </c>
      <c r="AG31" s="4">
        <f t="shared" ref="AG31:AG38" si="38">(N31/M31)-1</f>
        <v>-0.13549190535491906</v>
      </c>
      <c r="AH31" s="4">
        <f t="shared" ref="AH31:AH38" si="39">(O31/N31)-1</f>
        <v>-0.12993373667530972</v>
      </c>
      <c r="AI31" s="4">
        <f t="shared" ref="AI31:AN38" si="40">(P31/O31)-1</f>
        <v>-0.13509933774834437</v>
      </c>
      <c r="AJ31" s="4">
        <f t="shared" si="40"/>
        <v>-0.15505359877488512</v>
      </c>
      <c r="AK31" s="4">
        <f t="shared" si="40"/>
        <v>7.9746261893973713E-2</v>
      </c>
      <c r="AL31" s="4">
        <f t="shared" si="40"/>
        <v>-5.916911456147711E-2</v>
      </c>
      <c r="AM31" s="4">
        <f t="shared" si="40"/>
        <v>0.10035682426405002</v>
      </c>
      <c r="AN31" s="4">
        <f t="shared" si="40"/>
        <v>-3.6886907174706107E-2</v>
      </c>
      <c r="AO31" s="5">
        <f t="shared" si="16"/>
        <v>26</v>
      </c>
      <c r="AP31" s="5">
        <f t="shared" si="17"/>
        <v>6</v>
      </c>
      <c r="AQ31" s="5">
        <f t="shared" si="18"/>
        <v>9</v>
      </c>
      <c r="AR31" s="5">
        <f t="shared" si="19"/>
        <v>15</v>
      </c>
      <c r="AS31" s="5">
        <f t="shared" si="20"/>
        <v>10</v>
      </c>
      <c r="AT31" s="5">
        <f t="shared" si="21"/>
        <v>16</v>
      </c>
      <c r="AU31" s="5">
        <f t="shared" si="22"/>
        <v>24</v>
      </c>
      <c r="AV31" s="5">
        <f t="shared" si="23"/>
        <v>27</v>
      </c>
      <c r="AW31" s="5">
        <f t="shared" si="24"/>
        <v>16</v>
      </c>
      <c r="AX31" s="5">
        <f t="shared" si="25"/>
        <v>7</v>
      </c>
      <c r="AY31" s="5">
        <f t="shared" si="26"/>
        <v>11</v>
      </c>
      <c r="AZ31" s="5">
        <f t="shared" si="27"/>
        <v>8</v>
      </c>
      <c r="BA31" s="5">
        <f t="shared" si="28"/>
        <v>15</v>
      </c>
      <c r="BB31" s="5">
        <f t="shared" si="29"/>
        <v>27</v>
      </c>
      <c r="BC31" s="5">
        <f t="shared" si="30"/>
        <v>7</v>
      </c>
      <c r="BD31" s="5">
        <f t="shared" si="31"/>
        <v>23</v>
      </c>
      <c r="BE31" s="5">
        <f t="shared" si="31"/>
        <v>12</v>
      </c>
      <c r="BF31" s="5">
        <f t="shared" si="31"/>
        <v>27</v>
      </c>
      <c r="BG31" s="5">
        <f t="shared" si="31"/>
        <v>26</v>
      </c>
    </row>
    <row r="32" spans="1:59" x14ac:dyDescent="0.25">
      <c r="A32" s="2" t="s">
        <v>53</v>
      </c>
      <c r="B32" s="3">
        <v>983</v>
      </c>
      <c r="C32" s="3">
        <v>1163</v>
      </c>
      <c r="D32" s="3">
        <v>1350</v>
      </c>
      <c r="E32" s="3">
        <v>1722</v>
      </c>
      <c r="F32" s="3">
        <v>1928</v>
      </c>
      <c r="G32" s="3">
        <v>2277</v>
      </c>
      <c r="H32" s="3">
        <v>1283</v>
      </c>
      <c r="I32" s="3">
        <v>1196</v>
      </c>
      <c r="J32" s="3">
        <v>1526</v>
      </c>
      <c r="K32" s="3">
        <v>2250</v>
      </c>
      <c r="L32" s="3">
        <v>3580</v>
      </c>
      <c r="M32" s="3">
        <v>5475</v>
      </c>
      <c r="N32" s="3">
        <v>7007</v>
      </c>
      <c r="O32" s="3">
        <v>4221</v>
      </c>
      <c r="P32" s="3">
        <v>2417</v>
      </c>
      <c r="Q32" s="3">
        <v>2663</v>
      </c>
      <c r="R32" s="3">
        <v>2350</v>
      </c>
      <c r="S32" s="3">
        <v>2247</v>
      </c>
      <c r="T32" s="3">
        <v>2624</v>
      </c>
      <c r="U32" s="3">
        <v>2339</v>
      </c>
      <c r="V32" s="4">
        <f t="shared" si="36"/>
        <v>0.18311291963377418</v>
      </c>
      <c r="W32" s="4">
        <f t="shared" si="36"/>
        <v>0.16079105760963031</v>
      </c>
      <c r="X32" s="4">
        <f t="shared" si="36"/>
        <v>0.27555555555555555</v>
      </c>
      <c r="Y32" s="4">
        <f t="shared" si="36"/>
        <v>0.11962833914053417</v>
      </c>
      <c r="Z32" s="4">
        <f t="shared" si="36"/>
        <v>0.18101659751037347</v>
      </c>
      <c r="AA32" s="4">
        <f t="shared" si="36"/>
        <v>-0.43653930610452352</v>
      </c>
      <c r="AB32" s="4">
        <f t="shared" si="37"/>
        <v>-6.7809820732657844E-2</v>
      </c>
      <c r="AC32" s="4">
        <f t="shared" si="37"/>
        <v>0.2759197324414715</v>
      </c>
      <c r="AD32" s="4">
        <f t="shared" si="37"/>
        <v>0.47444298820445607</v>
      </c>
      <c r="AE32" s="4">
        <f t="shared" si="37"/>
        <v>0.59111111111111114</v>
      </c>
      <c r="AF32" s="4">
        <f t="shared" si="37"/>
        <v>0.52932960893854752</v>
      </c>
      <c r="AG32" s="4">
        <f t="shared" si="38"/>
        <v>0.27981735159817345</v>
      </c>
      <c r="AH32" s="4">
        <f t="shared" si="39"/>
        <v>-0.39760239760239757</v>
      </c>
      <c r="AI32" s="4">
        <f t="shared" si="40"/>
        <v>-0.42738687514806917</v>
      </c>
      <c r="AJ32" s="4">
        <f t="shared" si="40"/>
        <v>0.10177906495655775</v>
      </c>
      <c r="AK32" s="4">
        <f t="shared" si="40"/>
        <v>-0.11753661284265871</v>
      </c>
      <c r="AL32" s="4">
        <f t="shared" si="40"/>
        <v>-4.3829787234042517E-2</v>
      </c>
      <c r="AM32" s="4">
        <f t="shared" si="40"/>
        <v>0.1677792612372051</v>
      </c>
      <c r="AN32" s="4">
        <f t="shared" si="40"/>
        <v>-0.10861280487804881</v>
      </c>
      <c r="AO32" s="5">
        <f t="shared" si="16"/>
        <v>20</v>
      </c>
      <c r="AP32" s="5">
        <f t="shared" si="17"/>
        <v>16</v>
      </c>
      <c r="AQ32" s="5">
        <f t="shared" si="18"/>
        <v>25</v>
      </c>
      <c r="AR32" s="5">
        <f t="shared" si="19"/>
        <v>11</v>
      </c>
      <c r="AS32" s="5">
        <f t="shared" si="20"/>
        <v>25</v>
      </c>
      <c r="AT32" s="5">
        <f t="shared" si="21"/>
        <v>5</v>
      </c>
      <c r="AU32" s="5">
        <f t="shared" si="22"/>
        <v>18</v>
      </c>
      <c r="AV32" s="5">
        <f t="shared" si="23"/>
        <v>31</v>
      </c>
      <c r="AW32" s="5">
        <f t="shared" si="24"/>
        <v>31</v>
      </c>
      <c r="AX32" s="5">
        <f t="shared" si="25"/>
        <v>30</v>
      </c>
      <c r="AY32" s="5">
        <f t="shared" si="26"/>
        <v>29</v>
      </c>
      <c r="AZ32" s="5">
        <f t="shared" si="27"/>
        <v>24</v>
      </c>
      <c r="BA32" s="5">
        <f t="shared" si="28"/>
        <v>2</v>
      </c>
      <c r="BB32" s="5">
        <f t="shared" si="29"/>
        <v>2</v>
      </c>
      <c r="BC32" s="5">
        <f t="shared" si="30"/>
        <v>25</v>
      </c>
      <c r="BD32" s="5">
        <f t="shared" si="31"/>
        <v>6</v>
      </c>
      <c r="BE32" s="5">
        <f t="shared" si="31"/>
        <v>13</v>
      </c>
      <c r="BF32" s="5">
        <f t="shared" si="31"/>
        <v>29</v>
      </c>
      <c r="BG32" s="5">
        <f t="shared" si="31"/>
        <v>20</v>
      </c>
    </row>
    <row r="33" spans="1:59" x14ac:dyDescent="0.25">
      <c r="A33" s="2" t="s">
        <v>54</v>
      </c>
      <c r="B33" s="3">
        <v>5274</v>
      </c>
      <c r="C33" s="3">
        <v>5418</v>
      </c>
      <c r="D33" s="3">
        <v>5822</v>
      </c>
      <c r="E33" s="3">
        <v>5837</v>
      </c>
      <c r="F33" s="3">
        <v>10897</v>
      </c>
      <c r="G33" s="3">
        <v>10848</v>
      </c>
      <c r="H33" s="3">
        <v>8967</v>
      </c>
      <c r="I33" s="3">
        <v>6158</v>
      </c>
      <c r="J33" s="3">
        <v>6021</v>
      </c>
      <c r="K33" s="3">
        <v>6658</v>
      </c>
      <c r="L33" s="3">
        <v>4492</v>
      </c>
      <c r="M33" s="3">
        <v>5345</v>
      </c>
      <c r="N33" s="3">
        <v>4298</v>
      </c>
      <c r="O33" s="3">
        <v>3091</v>
      </c>
      <c r="P33" s="3">
        <v>2266</v>
      </c>
      <c r="Q33" s="3">
        <v>2337</v>
      </c>
      <c r="R33" s="3">
        <v>2043</v>
      </c>
      <c r="S33" s="3">
        <v>2564</v>
      </c>
      <c r="T33" s="3">
        <v>2412</v>
      </c>
      <c r="U33" s="3">
        <v>1817</v>
      </c>
      <c r="V33" s="4">
        <f t="shared" si="36"/>
        <v>2.7303754266211566E-2</v>
      </c>
      <c r="W33" s="4">
        <f t="shared" si="36"/>
        <v>7.4566260612772162E-2</v>
      </c>
      <c r="X33" s="4">
        <f t="shared" si="36"/>
        <v>2.5764342150462749E-3</v>
      </c>
      <c r="Y33" s="4">
        <f t="shared" si="36"/>
        <v>0.86688367311975334</v>
      </c>
      <c r="Z33" s="4">
        <f t="shared" si="36"/>
        <v>-4.4966504542535146E-3</v>
      </c>
      <c r="AA33" s="4">
        <f t="shared" si="36"/>
        <v>-0.17339601769911506</v>
      </c>
      <c r="AB33" s="4">
        <f t="shared" si="37"/>
        <v>-0.31325973012155683</v>
      </c>
      <c r="AC33" s="4">
        <f t="shared" si="37"/>
        <v>-2.2247482949009467E-2</v>
      </c>
      <c r="AD33" s="4">
        <f t="shared" si="37"/>
        <v>0.10579637933898023</v>
      </c>
      <c r="AE33" s="4">
        <f t="shared" si="37"/>
        <v>-0.32532291979573447</v>
      </c>
      <c r="AF33" s="4">
        <f t="shared" si="37"/>
        <v>0.18989314336598406</v>
      </c>
      <c r="AG33" s="4">
        <f t="shared" si="38"/>
        <v>-0.19588400374181481</v>
      </c>
      <c r="AH33" s="4">
        <f t="shared" si="39"/>
        <v>-0.28082829222894368</v>
      </c>
      <c r="AI33" s="4">
        <f t="shared" si="40"/>
        <v>-0.26690391459074736</v>
      </c>
      <c r="AJ33" s="4">
        <f t="shared" si="40"/>
        <v>3.133274492497784E-2</v>
      </c>
      <c r="AK33" s="4">
        <f t="shared" si="40"/>
        <v>-0.1258023106546855</v>
      </c>
      <c r="AL33" s="4">
        <f t="shared" si="40"/>
        <v>0.25501713166911411</v>
      </c>
      <c r="AM33" s="4">
        <f t="shared" si="40"/>
        <v>-5.928237129485181E-2</v>
      </c>
      <c r="AN33" s="4">
        <f t="shared" si="40"/>
        <v>-0.24668325041459371</v>
      </c>
      <c r="AO33" s="5">
        <f t="shared" si="16"/>
        <v>10</v>
      </c>
      <c r="AP33" s="5">
        <f t="shared" si="17"/>
        <v>9</v>
      </c>
      <c r="AQ33" s="5">
        <f t="shared" si="18"/>
        <v>12</v>
      </c>
      <c r="AR33" s="5">
        <f t="shared" si="19"/>
        <v>28</v>
      </c>
      <c r="AS33" s="5">
        <f t="shared" si="20"/>
        <v>12</v>
      </c>
      <c r="AT33" s="5">
        <f t="shared" si="21"/>
        <v>12</v>
      </c>
      <c r="AU33" s="5">
        <f t="shared" si="22"/>
        <v>5</v>
      </c>
      <c r="AV33" s="5">
        <f t="shared" si="23"/>
        <v>24</v>
      </c>
      <c r="AW33" s="5">
        <f t="shared" si="24"/>
        <v>22</v>
      </c>
      <c r="AX33" s="5">
        <f t="shared" si="25"/>
        <v>3</v>
      </c>
      <c r="AY33" s="5">
        <f t="shared" si="26"/>
        <v>22</v>
      </c>
      <c r="AZ33" s="5">
        <f t="shared" si="27"/>
        <v>3</v>
      </c>
      <c r="BA33" s="5">
        <f t="shared" si="28"/>
        <v>5</v>
      </c>
      <c r="BB33" s="5">
        <f t="shared" si="29"/>
        <v>8</v>
      </c>
      <c r="BC33" s="5">
        <f t="shared" si="30"/>
        <v>19</v>
      </c>
      <c r="BD33" s="5">
        <f t="shared" si="31"/>
        <v>5</v>
      </c>
      <c r="BE33" s="5">
        <f t="shared" si="31"/>
        <v>32</v>
      </c>
      <c r="BF33" s="5">
        <f t="shared" si="31"/>
        <v>12</v>
      </c>
      <c r="BG33" s="5">
        <f t="shared" si="31"/>
        <v>9</v>
      </c>
    </row>
    <row r="34" spans="1:59" x14ac:dyDescent="0.25">
      <c r="A34" s="2" t="s">
        <v>55</v>
      </c>
      <c r="B34" s="3">
        <v>676</v>
      </c>
      <c r="C34" s="3">
        <v>353</v>
      </c>
      <c r="D34" s="3">
        <v>524</v>
      </c>
      <c r="E34" s="3">
        <v>522</v>
      </c>
      <c r="F34" s="3">
        <v>909</v>
      </c>
      <c r="G34" s="3">
        <v>1189</v>
      </c>
      <c r="H34" s="3">
        <v>900</v>
      </c>
      <c r="I34" s="3">
        <v>1036</v>
      </c>
      <c r="J34" s="3">
        <v>1012</v>
      </c>
      <c r="K34" s="3">
        <v>1088</v>
      </c>
      <c r="L34" s="3">
        <v>1313</v>
      </c>
      <c r="M34" s="3">
        <v>2050</v>
      </c>
      <c r="N34" s="3">
        <v>2284</v>
      </c>
      <c r="O34" s="3">
        <v>1998</v>
      </c>
      <c r="P34" s="3">
        <v>1510</v>
      </c>
      <c r="Q34" s="3">
        <v>1633</v>
      </c>
      <c r="R34" s="3">
        <v>1765</v>
      </c>
      <c r="S34" s="3">
        <v>1857</v>
      </c>
      <c r="T34" s="3">
        <v>1754</v>
      </c>
      <c r="U34" s="3">
        <v>806</v>
      </c>
      <c r="V34" s="4">
        <f t="shared" si="36"/>
        <v>-0.47781065088757402</v>
      </c>
      <c r="W34" s="4">
        <f t="shared" si="36"/>
        <v>0.48441926345609065</v>
      </c>
      <c r="X34" s="4">
        <f t="shared" si="36"/>
        <v>-3.8167938931297218E-3</v>
      </c>
      <c r="Y34" s="4">
        <f t="shared" si="36"/>
        <v>0.74137931034482762</v>
      </c>
      <c r="Z34" s="4">
        <f t="shared" si="36"/>
        <v>0.30803080308030806</v>
      </c>
      <c r="AA34" s="4">
        <f t="shared" si="36"/>
        <v>-0.2430613961312027</v>
      </c>
      <c r="AB34" s="4">
        <f t="shared" si="37"/>
        <v>0.1511111111111112</v>
      </c>
      <c r="AC34" s="4">
        <f t="shared" si="37"/>
        <v>-2.316602316602312E-2</v>
      </c>
      <c r="AD34" s="4">
        <f t="shared" si="37"/>
        <v>7.5098814229249022E-2</v>
      </c>
      <c r="AE34" s="4">
        <f t="shared" si="37"/>
        <v>0.20680147058823528</v>
      </c>
      <c r="AF34" s="4">
        <f t="shared" si="37"/>
        <v>0.56130997715156128</v>
      </c>
      <c r="AG34" s="4">
        <f t="shared" si="38"/>
        <v>0.11414634146341474</v>
      </c>
      <c r="AH34" s="4">
        <f t="shared" si="39"/>
        <v>-0.12521891418563924</v>
      </c>
      <c r="AI34" s="4">
        <f t="shared" si="40"/>
        <v>-0.24424424424424429</v>
      </c>
      <c r="AJ34" s="4">
        <f t="shared" si="40"/>
        <v>8.1456953642384144E-2</v>
      </c>
      <c r="AK34" s="4">
        <f t="shared" si="40"/>
        <v>8.0832823025107192E-2</v>
      </c>
      <c r="AL34" s="4">
        <f t="shared" si="40"/>
        <v>5.2124645892351218E-2</v>
      </c>
      <c r="AM34" s="4">
        <f t="shared" si="40"/>
        <v>-5.5465805061927886E-2</v>
      </c>
      <c r="AN34" s="4">
        <f t="shared" si="40"/>
        <v>-0.54047890535917897</v>
      </c>
      <c r="AO34" s="5">
        <f t="shared" si="16"/>
        <v>2</v>
      </c>
      <c r="AP34" s="5">
        <f t="shared" si="17"/>
        <v>27</v>
      </c>
      <c r="AQ34" s="5">
        <f t="shared" si="18"/>
        <v>10</v>
      </c>
      <c r="AR34" s="5">
        <f t="shared" si="19"/>
        <v>24</v>
      </c>
      <c r="AS34" s="5">
        <f t="shared" si="20"/>
        <v>28</v>
      </c>
      <c r="AT34" s="5">
        <f t="shared" si="21"/>
        <v>9</v>
      </c>
      <c r="AU34" s="5">
        <f t="shared" si="22"/>
        <v>29</v>
      </c>
      <c r="AV34" s="5">
        <f t="shared" si="23"/>
        <v>23</v>
      </c>
      <c r="AW34" s="5">
        <f t="shared" si="24"/>
        <v>19</v>
      </c>
      <c r="AX34" s="5">
        <f t="shared" si="25"/>
        <v>20</v>
      </c>
      <c r="AY34" s="5">
        <f t="shared" si="26"/>
        <v>30</v>
      </c>
      <c r="AZ34" s="5">
        <f t="shared" si="27"/>
        <v>19</v>
      </c>
      <c r="BA34" s="5">
        <f t="shared" si="28"/>
        <v>16</v>
      </c>
      <c r="BB34" s="5">
        <f t="shared" si="29"/>
        <v>12</v>
      </c>
      <c r="BC34" s="5">
        <f t="shared" si="30"/>
        <v>24</v>
      </c>
      <c r="BD34" s="5">
        <f t="shared" si="31"/>
        <v>24</v>
      </c>
      <c r="BE34" s="5">
        <f t="shared" si="31"/>
        <v>20</v>
      </c>
      <c r="BF34" s="5">
        <f t="shared" si="31"/>
        <v>13</v>
      </c>
      <c r="BG34" s="5">
        <f t="shared" si="31"/>
        <v>3</v>
      </c>
    </row>
    <row r="35" spans="1:59" x14ac:dyDescent="0.25">
      <c r="A35" s="2" t="s">
        <v>56</v>
      </c>
      <c r="B35" s="3">
        <v>2239</v>
      </c>
      <c r="C35" s="3">
        <v>2749</v>
      </c>
      <c r="D35" s="3">
        <v>2999</v>
      </c>
      <c r="E35" s="3">
        <v>2567</v>
      </c>
      <c r="F35" s="3">
        <v>5387</v>
      </c>
      <c r="G35" s="3">
        <v>6886</v>
      </c>
      <c r="H35" s="3">
        <v>6803</v>
      </c>
      <c r="I35" s="3">
        <v>6649</v>
      </c>
      <c r="J35" s="3">
        <v>5742</v>
      </c>
      <c r="K35" s="3">
        <v>6144</v>
      </c>
      <c r="L35" s="3">
        <v>7560</v>
      </c>
      <c r="M35" s="3">
        <v>8003</v>
      </c>
      <c r="N35" s="3">
        <v>8705</v>
      </c>
      <c r="O35" s="3">
        <v>8370</v>
      </c>
      <c r="P35" s="3">
        <v>6596</v>
      </c>
      <c r="Q35" s="3">
        <v>5921</v>
      </c>
      <c r="R35" s="3">
        <v>5363</v>
      </c>
      <c r="S35" s="3">
        <v>4748</v>
      </c>
      <c r="T35" s="3">
        <v>4246</v>
      </c>
      <c r="U35" s="3">
        <v>4603</v>
      </c>
      <c r="V35" s="4">
        <f t="shared" si="36"/>
        <v>0.22778025904421617</v>
      </c>
      <c r="W35" s="4">
        <f t="shared" si="36"/>
        <v>9.0942160785740356E-2</v>
      </c>
      <c r="X35" s="4">
        <f t="shared" si="36"/>
        <v>-0.14404801600533512</v>
      </c>
      <c r="Y35" s="4">
        <f t="shared" si="36"/>
        <v>1.098558628749513</v>
      </c>
      <c r="Z35" s="4">
        <f t="shared" si="36"/>
        <v>0.2782624837571932</v>
      </c>
      <c r="AA35" s="4">
        <f t="shared" si="36"/>
        <v>-1.205344176590184E-2</v>
      </c>
      <c r="AB35" s="4">
        <f t="shared" si="37"/>
        <v>-2.2637071880052928E-2</v>
      </c>
      <c r="AC35" s="4">
        <f t="shared" si="37"/>
        <v>-0.1364114904496917</v>
      </c>
      <c r="AD35" s="4">
        <f t="shared" si="37"/>
        <v>7.0010449320794255E-2</v>
      </c>
      <c r="AE35" s="4">
        <f t="shared" si="37"/>
        <v>0.23046875</v>
      </c>
      <c r="AF35" s="4">
        <f t="shared" si="37"/>
        <v>5.8597883597883538E-2</v>
      </c>
      <c r="AG35" s="4">
        <f t="shared" si="38"/>
        <v>8.7717106085217988E-2</v>
      </c>
      <c r="AH35" s="4">
        <f t="shared" si="39"/>
        <v>-3.8483630097644994E-2</v>
      </c>
      <c r="AI35" s="4">
        <f t="shared" si="40"/>
        <v>-0.21194743130227001</v>
      </c>
      <c r="AJ35" s="4">
        <f t="shared" si="40"/>
        <v>-0.10233474833232259</v>
      </c>
      <c r="AK35" s="4">
        <f t="shared" si="40"/>
        <v>-9.4240837696335067E-2</v>
      </c>
      <c r="AL35" s="4">
        <f t="shared" si="40"/>
        <v>-0.11467462241282866</v>
      </c>
      <c r="AM35" s="4">
        <f t="shared" si="40"/>
        <v>-0.10572872788542542</v>
      </c>
      <c r="AN35" s="4">
        <f t="shared" si="40"/>
        <v>8.4079133301931286E-2</v>
      </c>
      <c r="AO35" s="5">
        <f t="shared" si="16"/>
        <v>24</v>
      </c>
      <c r="AP35" s="5">
        <f t="shared" si="17"/>
        <v>11</v>
      </c>
      <c r="AQ35" s="5">
        <f t="shared" si="18"/>
        <v>5</v>
      </c>
      <c r="AR35" s="5">
        <f t="shared" si="19"/>
        <v>29</v>
      </c>
      <c r="AS35" s="5">
        <f t="shared" si="20"/>
        <v>26</v>
      </c>
      <c r="AT35" s="5">
        <f t="shared" si="21"/>
        <v>23</v>
      </c>
      <c r="AU35" s="5">
        <f t="shared" si="22"/>
        <v>23</v>
      </c>
      <c r="AV35" s="5">
        <f t="shared" si="23"/>
        <v>15</v>
      </c>
      <c r="AW35" s="5">
        <f t="shared" si="24"/>
        <v>18</v>
      </c>
      <c r="AX35" s="5">
        <f t="shared" si="25"/>
        <v>22</v>
      </c>
      <c r="AY35" s="5">
        <f t="shared" si="26"/>
        <v>13</v>
      </c>
      <c r="AZ35" s="5">
        <f t="shared" si="27"/>
        <v>17</v>
      </c>
      <c r="BA35" s="5">
        <f t="shared" si="28"/>
        <v>23</v>
      </c>
      <c r="BB35" s="5">
        <f t="shared" si="29"/>
        <v>17</v>
      </c>
      <c r="BC35" s="5">
        <f t="shared" si="30"/>
        <v>11</v>
      </c>
      <c r="BD35" s="5">
        <f t="shared" si="31"/>
        <v>7</v>
      </c>
      <c r="BE35" s="5">
        <f t="shared" si="31"/>
        <v>7</v>
      </c>
      <c r="BF35" s="5">
        <f t="shared" si="31"/>
        <v>7</v>
      </c>
      <c r="BG35" s="5">
        <f t="shared" si="31"/>
        <v>29</v>
      </c>
    </row>
    <row r="36" spans="1:59" x14ac:dyDescent="0.25">
      <c r="A36" s="2" t="s">
        <v>57</v>
      </c>
      <c r="B36" s="3">
        <v>210</v>
      </c>
      <c r="C36" s="3">
        <v>315</v>
      </c>
      <c r="D36" s="3">
        <v>403</v>
      </c>
      <c r="E36" s="3">
        <v>408</v>
      </c>
      <c r="F36" s="3">
        <v>267</v>
      </c>
      <c r="G36" s="3">
        <v>206</v>
      </c>
      <c r="H36" s="3">
        <v>211</v>
      </c>
      <c r="I36" s="3">
        <v>197</v>
      </c>
      <c r="J36" s="3">
        <v>146</v>
      </c>
      <c r="K36" s="3">
        <v>117</v>
      </c>
      <c r="L36" s="3">
        <v>105</v>
      </c>
      <c r="M36" s="3">
        <v>70</v>
      </c>
      <c r="N36" s="3">
        <v>301</v>
      </c>
      <c r="O36" s="3">
        <v>280</v>
      </c>
      <c r="P36" s="3">
        <v>139</v>
      </c>
      <c r="Q36" s="3">
        <v>112</v>
      </c>
      <c r="R36" s="3">
        <v>117</v>
      </c>
      <c r="S36" s="3">
        <v>107</v>
      </c>
      <c r="T36" s="3">
        <v>118</v>
      </c>
      <c r="U36" s="3">
        <v>73</v>
      </c>
      <c r="V36" s="4">
        <f t="shared" si="36"/>
        <v>0.5</v>
      </c>
      <c r="W36" s="4">
        <f t="shared" si="36"/>
        <v>0.27936507936507926</v>
      </c>
      <c r="X36" s="4">
        <f t="shared" si="36"/>
        <v>1.2406947890818865E-2</v>
      </c>
      <c r="Y36" s="4">
        <f t="shared" si="36"/>
        <v>-0.34558823529411764</v>
      </c>
      <c r="Z36" s="4">
        <f t="shared" si="36"/>
        <v>-0.22846441947565543</v>
      </c>
      <c r="AA36" s="4">
        <f t="shared" si="36"/>
        <v>2.4271844660194164E-2</v>
      </c>
      <c r="AB36" s="4">
        <f t="shared" si="37"/>
        <v>-6.6350710900473953E-2</v>
      </c>
      <c r="AC36" s="4">
        <f t="shared" si="37"/>
        <v>-0.25888324873096447</v>
      </c>
      <c r="AD36" s="4">
        <f t="shared" si="37"/>
        <v>-0.19863013698630139</v>
      </c>
      <c r="AE36" s="4">
        <f t="shared" si="37"/>
        <v>-0.10256410256410253</v>
      </c>
      <c r="AF36" s="4">
        <f t="shared" si="37"/>
        <v>-0.33333333333333337</v>
      </c>
      <c r="AG36" s="4">
        <f t="shared" si="38"/>
        <v>3.3</v>
      </c>
      <c r="AH36" s="4">
        <f t="shared" si="39"/>
        <v>-6.9767441860465129E-2</v>
      </c>
      <c r="AI36" s="4">
        <f t="shared" si="40"/>
        <v>-0.50357142857142856</v>
      </c>
      <c r="AJ36" s="4">
        <f t="shared" si="40"/>
        <v>-0.19424460431654678</v>
      </c>
      <c r="AK36" s="4">
        <f t="shared" si="40"/>
        <v>4.4642857142857206E-2</v>
      </c>
      <c r="AL36" s="4">
        <f t="shared" si="40"/>
        <v>-8.54700854700855E-2</v>
      </c>
      <c r="AM36" s="4">
        <f t="shared" si="40"/>
        <v>0.10280373831775691</v>
      </c>
      <c r="AN36" s="4">
        <f t="shared" si="40"/>
        <v>-0.38135593220338981</v>
      </c>
      <c r="AO36" s="5">
        <f t="shared" si="16"/>
        <v>30</v>
      </c>
      <c r="AP36" s="5">
        <f t="shared" si="17"/>
        <v>20</v>
      </c>
      <c r="AQ36" s="5">
        <f t="shared" si="18"/>
        <v>13</v>
      </c>
      <c r="AR36" s="5">
        <f t="shared" si="19"/>
        <v>2</v>
      </c>
      <c r="AS36" s="5">
        <f t="shared" si="20"/>
        <v>5</v>
      </c>
      <c r="AT36" s="5">
        <f t="shared" si="21"/>
        <v>24</v>
      </c>
      <c r="AU36" s="5">
        <f t="shared" si="22"/>
        <v>20</v>
      </c>
      <c r="AV36" s="5">
        <f t="shared" si="23"/>
        <v>7</v>
      </c>
      <c r="AW36" s="5">
        <f t="shared" si="24"/>
        <v>5</v>
      </c>
      <c r="AX36" s="5">
        <f t="shared" si="25"/>
        <v>9</v>
      </c>
      <c r="AY36" s="5">
        <f t="shared" si="26"/>
        <v>1</v>
      </c>
      <c r="AZ36" s="5">
        <f t="shared" si="27"/>
        <v>32</v>
      </c>
      <c r="BA36" s="5">
        <f t="shared" si="28"/>
        <v>20</v>
      </c>
      <c r="BB36" s="5">
        <f t="shared" si="29"/>
        <v>1</v>
      </c>
      <c r="BC36" s="5">
        <f t="shared" si="30"/>
        <v>6</v>
      </c>
      <c r="BD36" s="5">
        <f t="shared" si="31"/>
        <v>19</v>
      </c>
      <c r="BE36" s="5">
        <f t="shared" si="31"/>
        <v>8</v>
      </c>
      <c r="BF36" s="5">
        <f t="shared" si="31"/>
        <v>28</v>
      </c>
      <c r="BG36" s="5">
        <f t="shared" si="31"/>
        <v>6</v>
      </c>
    </row>
    <row r="37" spans="1:59" x14ac:dyDescent="0.25">
      <c r="A37" s="2" t="s">
        <v>58</v>
      </c>
      <c r="B37" s="3">
        <v>686</v>
      </c>
      <c r="C37" s="3">
        <v>921</v>
      </c>
      <c r="D37" s="3">
        <v>1471</v>
      </c>
      <c r="E37" s="3">
        <v>1186</v>
      </c>
      <c r="F37" s="3">
        <v>2640</v>
      </c>
      <c r="G37" s="3">
        <v>2724</v>
      </c>
      <c r="H37" s="3">
        <v>3430</v>
      </c>
      <c r="I37" s="3">
        <v>2798</v>
      </c>
      <c r="J37" s="3">
        <v>2472</v>
      </c>
      <c r="K37" s="3">
        <v>1959</v>
      </c>
      <c r="L37" s="3">
        <v>2077</v>
      </c>
      <c r="M37" s="3">
        <v>1924</v>
      </c>
      <c r="N37" s="3">
        <v>1967</v>
      </c>
      <c r="O37" s="3">
        <v>1711</v>
      </c>
      <c r="P37" s="3">
        <v>1419</v>
      </c>
      <c r="Q37" s="3">
        <v>1566</v>
      </c>
      <c r="R37" s="3">
        <v>1805</v>
      </c>
      <c r="S37" s="3">
        <v>1907</v>
      </c>
      <c r="T37" s="3">
        <v>1489</v>
      </c>
      <c r="U37" s="3">
        <v>1094</v>
      </c>
      <c r="V37" s="4">
        <f t="shared" si="36"/>
        <v>0.3425655976676385</v>
      </c>
      <c r="W37" s="4">
        <f t="shared" si="36"/>
        <v>0.59717698154180243</v>
      </c>
      <c r="X37" s="4">
        <f t="shared" si="36"/>
        <v>-0.19374575118966686</v>
      </c>
      <c r="Y37" s="4">
        <f t="shared" si="36"/>
        <v>1.2259696458684655</v>
      </c>
      <c r="Z37" s="4">
        <f t="shared" si="36"/>
        <v>3.1818181818181746E-2</v>
      </c>
      <c r="AA37" s="4">
        <f t="shared" si="36"/>
        <v>0.2591776798825256</v>
      </c>
      <c r="AB37" s="4">
        <f t="shared" si="37"/>
        <v>-0.18425655976676381</v>
      </c>
      <c r="AC37" s="4">
        <f t="shared" si="37"/>
        <v>-0.11651179413867052</v>
      </c>
      <c r="AD37" s="4">
        <f t="shared" si="37"/>
        <v>-0.20752427184466016</v>
      </c>
      <c r="AE37" s="4">
        <f t="shared" si="37"/>
        <v>6.023481368044914E-2</v>
      </c>
      <c r="AF37" s="4">
        <f t="shared" si="37"/>
        <v>-7.3663938372652837E-2</v>
      </c>
      <c r="AG37" s="4">
        <f t="shared" si="38"/>
        <v>2.234927234927242E-2</v>
      </c>
      <c r="AH37" s="4">
        <f t="shared" si="39"/>
        <v>-0.13014743263853579</v>
      </c>
      <c r="AI37" s="4">
        <f t="shared" si="40"/>
        <v>-0.17066043249561658</v>
      </c>
      <c r="AJ37" s="4">
        <f t="shared" si="40"/>
        <v>0.10359408033826645</v>
      </c>
      <c r="AK37" s="4">
        <f t="shared" si="40"/>
        <v>0.15261813537675617</v>
      </c>
      <c r="AL37" s="4">
        <f t="shared" si="40"/>
        <v>5.6509695290858808E-2</v>
      </c>
      <c r="AM37" s="4">
        <f t="shared" si="40"/>
        <v>-0.21919244887257472</v>
      </c>
      <c r="AN37" s="4">
        <f t="shared" si="40"/>
        <v>-0.26527871054398922</v>
      </c>
      <c r="AO37" s="5">
        <f t="shared" si="16"/>
        <v>27</v>
      </c>
      <c r="AP37" s="5">
        <f t="shared" si="17"/>
        <v>28</v>
      </c>
      <c r="AQ37" s="5">
        <f t="shared" si="18"/>
        <v>4</v>
      </c>
      <c r="AR37" s="5">
        <f t="shared" si="19"/>
        <v>30</v>
      </c>
      <c r="AS37" s="5">
        <f t="shared" si="20"/>
        <v>14</v>
      </c>
      <c r="AT37" s="5">
        <f t="shared" si="21"/>
        <v>32</v>
      </c>
      <c r="AU37" s="5">
        <f t="shared" si="22"/>
        <v>10</v>
      </c>
      <c r="AV37" s="5">
        <f t="shared" si="23"/>
        <v>16</v>
      </c>
      <c r="AW37" s="5">
        <f t="shared" si="24"/>
        <v>4</v>
      </c>
      <c r="AX37" s="5">
        <f t="shared" si="25"/>
        <v>16</v>
      </c>
      <c r="AY37" s="5">
        <f t="shared" si="26"/>
        <v>6</v>
      </c>
      <c r="AZ37" s="5">
        <f t="shared" si="27"/>
        <v>13</v>
      </c>
      <c r="BA37" s="5">
        <f t="shared" si="28"/>
        <v>14</v>
      </c>
      <c r="BB37" s="5">
        <f t="shared" si="29"/>
        <v>25</v>
      </c>
      <c r="BC37" s="5">
        <f t="shared" si="30"/>
        <v>26</v>
      </c>
      <c r="BD37" s="5">
        <f t="shared" si="31"/>
        <v>30</v>
      </c>
      <c r="BE37" s="5">
        <f t="shared" si="31"/>
        <v>21</v>
      </c>
      <c r="BF37" s="5">
        <f t="shared" si="31"/>
        <v>3</v>
      </c>
      <c r="BG37" s="5">
        <f t="shared" si="31"/>
        <v>8</v>
      </c>
    </row>
    <row r="38" spans="1:59" x14ac:dyDescent="0.25">
      <c r="A38" s="12" t="s">
        <v>26</v>
      </c>
      <c r="B38" s="13">
        <v>146806</v>
      </c>
      <c r="C38" s="13">
        <v>163131</v>
      </c>
      <c r="D38" s="13">
        <v>193817</v>
      </c>
      <c r="E38" s="13">
        <v>202327</v>
      </c>
      <c r="F38" s="13">
        <v>232307</v>
      </c>
      <c r="G38" s="13">
        <v>232962</v>
      </c>
      <c r="H38" s="13">
        <v>208704</v>
      </c>
      <c r="I38" s="13">
        <v>188704</v>
      </c>
      <c r="J38" s="13">
        <v>164695</v>
      </c>
      <c r="K38" s="13">
        <v>157850</v>
      </c>
      <c r="L38" s="13">
        <v>161770</v>
      </c>
      <c r="M38" s="13">
        <v>186900</v>
      </c>
      <c r="N38" s="13">
        <v>213953</v>
      </c>
      <c r="O38" s="13">
        <v>187607</v>
      </c>
      <c r="P38" s="13">
        <v>145584</v>
      </c>
      <c r="Q38" s="13">
        <v>140617</v>
      </c>
      <c r="R38" s="13">
        <v>138041</v>
      </c>
      <c r="S38" s="13">
        <v>136491</v>
      </c>
      <c r="T38" s="13">
        <v>136681</v>
      </c>
      <c r="U38" s="13">
        <v>114392</v>
      </c>
      <c r="V38" s="14">
        <f t="shared" si="36"/>
        <v>0.11120117706360766</v>
      </c>
      <c r="W38" s="14">
        <f t="shared" si="36"/>
        <v>0.18810649110224298</v>
      </c>
      <c r="X38" s="14">
        <f t="shared" si="36"/>
        <v>4.3907397183941654E-2</v>
      </c>
      <c r="Y38" s="14">
        <f t="shared" si="36"/>
        <v>0.14817597255927284</v>
      </c>
      <c r="Z38" s="14">
        <f t="shared" si="36"/>
        <v>2.8195448264580758E-3</v>
      </c>
      <c r="AA38" s="14">
        <f t="shared" si="36"/>
        <v>-0.10412857032477396</v>
      </c>
      <c r="AB38" s="14">
        <f t="shared" si="37"/>
        <v>-9.5829500153327252E-2</v>
      </c>
      <c r="AC38" s="14">
        <f t="shared" si="37"/>
        <v>-0.12723100729184333</v>
      </c>
      <c r="AD38" s="14">
        <f t="shared" si="37"/>
        <v>-4.1561674610643973E-2</v>
      </c>
      <c r="AE38" s="14">
        <f t="shared" si="37"/>
        <v>2.4833702882483433E-2</v>
      </c>
      <c r="AF38" s="14">
        <f t="shared" si="37"/>
        <v>0.15534400692340977</v>
      </c>
      <c r="AG38" s="14">
        <f t="shared" si="38"/>
        <v>0.14474585339753876</v>
      </c>
      <c r="AH38" s="14">
        <f t="shared" si="39"/>
        <v>-0.12313919412207353</v>
      </c>
      <c r="AI38" s="14">
        <f t="shared" si="40"/>
        <v>-0.2239948402778148</v>
      </c>
      <c r="AJ38" s="14">
        <f t="shared" si="40"/>
        <v>-3.4117760193427826E-2</v>
      </c>
      <c r="AK38" s="14">
        <f t="shared" si="40"/>
        <v>-1.8319264384818346E-2</v>
      </c>
      <c r="AL38" s="14">
        <f t="shared" si="40"/>
        <v>-1.1228548040075004E-2</v>
      </c>
      <c r="AM38" s="14">
        <f t="shared" si="40"/>
        <v>1.3920331743484393E-3</v>
      </c>
      <c r="AN38" s="14">
        <f t="shared" si="40"/>
        <v>-0.16307314110959092</v>
      </c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</row>
    <row r="41" spans="1:59" x14ac:dyDescent="0.25">
      <c r="A41" t="s">
        <v>17</v>
      </c>
    </row>
  </sheetData>
  <mergeCells count="4">
    <mergeCell ref="A4:A5"/>
    <mergeCell ref="B4:U4"/>
    <mergeCell ref="V4:AN4"/>
    <mergeCell ref="AO4:BG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Variación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Ivanna</dc:creator>
  <cp:lastModifiedBy>pc</cp:lastModifiedBy>
  <dcterms:created xsi:type="dcterms:W3CDTF">2014-07-21T22:52:29Z</dcterms:created>
  <dcterms:modified xsi:type="dcterms:W3CDTF">2026-01-26T20:18:27Z</dcterms:modified>
</cp:coreProperties>
</file>