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440" windowHeight="13680"/>
  </bookViews>
  <sheets>
    <sheet name="Percepcion de inseguridad" sheetId="19" r:id="rId1"/>
  </sheets>
  <definedNames>
    <definedName name="_xlnm.Print_Area" localSheetId="0">'Percepcion de inseguridad'!$A$1:$A$40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9" l="1"/>
  <c r="AE37" i="19"/>
  <c r="AE36" i="19"/>
  <c r="AE35" i="19"/>
  <c r="AE34" i="19"/>
  <c r="AE33" i="19"/>
  <c r="AE32" i="19"/>
  <c r="AE31" i="19"/>
  <c r="AE30" i="19"/>
  <c r="AE29" i="19"/>
  <c r="AE28" i="19"/>
  <c r="AE27" i="19"/>
  <c r="AE26" i="19"/>
  <c r="AE25" i="19"/>
  <c r="AE24" i="19"/>
  <c r="AE23" i="19"/>
  <c r="AE22" i="19"/>
  <c r="AE21" i="19"/>
  <c r="AE20" i="19"/>
  <c r="AE19" i="19"/>
  <c r="AE18" i="19"/>
  <c r="AE17" i="19"/>
  <c r="AE16" i="19"/>
  <c r="AE15" i="19"/>
  <c r="AE14" i="19"/>
  <c r="AE13" i="19"/>
  <c r="AE12" i="19"/>
  <c r="AE11" i="19"/>
  <c r="AE10" i="19"/>
  <c r="AE9" i="19"/>
  <c r="AE8" i="19"/>
  <c r="AE7" i="19"/>
  <c r="AD38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C38" i="19"/>
  <c r="AC37" i="19"/>
  <c r="AC36" i="19"/>
  <c r="AC35" i="19"/>
  <c r="AC34" i="19"/>
  <c r="AC33" i="19"/>
  <c r="AC32" i="19"/>
  <c r="AC31" i="19"/>
  <c r="AC30" i="19"/>
  <c r="AC29" i="19"/>
  <c r="AC28" i="19"/>
  <c r="AC27" i="19"/>
  <c r="AC26" i="19"/>
  <c r="AC25" i="19"/>
  <c r="AC24" i="19"/>
  <c r="AC23" i="19"/>
  <c r="AC22" i="19"/>
  <c r="AC21" i="19"/>
  <c r="AC20" i="19"/>
  <c r="AC19" i="19"/>
  <c r="AC18" i="19"/>
  <c r="AC17" i="19"/>
  <c r="AC16" i="19"/>
  <c r="AC15" i="19"/>
  <c r="AC14" i="19"/>
  <c r="AC13" i="19"/>
  <c r="AC12" i="19"/>
  <c r="AC11" i="19"/>
  <c r="AC10" i="19"/>
  <c r="AC9" i="19"/>
  <c r="AC8" i="19"/>
  <c r="AC7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B23" i="19"/>
  <c r="AB22" i="19"/>
  <c r="AB21" i="19"/>
  <c r="AB20" i="19"/>
  <c r="AB19" i="19"/>
  <c r="AB18" i="19"/>
  <c r="AB17" i="19"/>
  <c r="AB16" i="19"/>
  <c r="AB15" i="19"/>
  <c r="AB14" i="19"/>
  <c r="AB13" i="19"/>
  <c r="AB12" i="19"/>
  <c r="AB11" i="19"/>
  <c r="AB10" i="19"/>
  <c r="AB9" i="19"/>
  <c r="AB8" i="19"/>
  <c r="AB7" i="19"/>
  <c r="AA37" i="19"/>
  <c r="AA38" i="19"/>
  <c r="Z38" i="19"/>
  <c r="Y38" i="19"/>
  <c r="X38" i="19"/>
  <c r="W38" i="19"/>
  <c r="V38" i="19"/>
  <c r="U38" i="19"/>
  <c r="T38" i="19"/>
  <c r="S38" i="19"/>
  <c r="R38" i="19"/>
  <c r="Q38" i="19"/>
  <c r="Z37" i="19"/>
  <c r="Y37" i="19"/>
  <c r="X37" i="19"/>
  <c r="W37" i="19"/>
  <c r="V37" i="19"/>
  <c r="U37" i="19"/>
  <c r="T37" i="19"/>
  <c r="S37" i="19"/>
  <c r="R37" i="19"/>
  <c r="Q37" i="19"/>
  <c r="AA36" i="19"/>
  <c r="Z36" i="19"/>
  <c r="Y36" i="19"/>
  <c r="X36" i="19"/>
  <c r="W36" i="19"/>
  <c r="V36" i="19"/>
  <c r="U36" i="19"/>
  <c r="T36" i="19"/>
  <c r="S36" i="19"/>
  <c r="R36" i="19"/>
  <c r="Q36" i="19"/>
  <c r="AA35" i="19"/>
  <c r="Z35" i="19"/>
  <c r="Y35" i="19"/>
  <c r="X35" i="19"/>
  <c r="W35" i="19"/>
  <c r="V35" i="19"/>
  <c r="U35" i="19"/>
  <c r="T35" i="19"/>
  <c r="S35" i="19"/>
  <c r="R35" i="19"/>
  <c r="Q35" i="19"/>
  <c r="AA34" i="19"/>
  <c r="Z34" i="19"/>
  <c r="Y34" i="19"/>
  <c r="X34" i="19"/>
  <c r="W34" i="19"/>
  <c r="V34" i="19"/>
  <c r="U34" i="19"/>
  <c r="T34" i="19"/>
  <c r="S34" i="19"/>
  <c r="R34" i="19"/>
  <c r="Q34" i="19"/>
  <c r="AA33" i="19"/>
  <c r="Z33" i="19"/>
  <c r="Y33" i="19"/>
  <c r="X33" i="19"/>
  <c r="W33" i="19"/>
  <c r="V33" i="19"/>
  <c r="U33" i="19"/>
  <c r="T33" i="19"/>
  <c r="S33" i="19"/>
  <c r="R33" i="19"/>
  <c r="Q33" i="19"/>
  <c r="AA32" i="19"/>
  <c r="Z32" i="19"/>
  <c r="Y32" i="19"/>
  <c r="X32" i="19"/>
  <c r="W32" i="19"/>
  <c r="V32" i="19"/>
  <c r="U32" i="19"/>
  <c r="T32" i="19"/>
  <c r="S32" i="19"/>
  <c r="R32" i="19"/>
  <c r="Q32" i="19"/>
  <c r="AA31" i="19"/>
  <c r="Z31" i="19"/>
  <c r="Y31" i="19"/>
  <c r="X31" i="19"/>
  <c r="W31" i="19"/>
  <c r="V31" i="19"/>
  <c r="U31" i="19"/>
  <c r="T31" i="19"/>
  <c r="S31" i="19"/>
  <c r="R31" i="19"/>
  <c r="Q31" i="19"/>
  <c r="AA30" i="19"/>
  <c r="Z30" i="19"/>
  <c r="Y30" i="19"/>
  <c r="X30" i="19"/>
  <c r="W30" i="19"/>
  <c r="V30" i="19"/>
  <c r="U30" i="19"/>
  <c r="T30" i="19"/>
  <c r="S30" i="19"/>
  <c r="R30" i="19"/>
  <c r="Q30" i="19"/>
  <c r="AA29" i="19"/>
  <c r="Z29" i="19"/>
  <c r="Y29" i="19"/>
  <c r="X29" i="19"/>
  <c r="W29" i="19"/>
  <c r="V29" i="19"/>
  <c r="U29" i="19"/>
  <c r="T29" i="19"/>
  <c r="S29" i="19"/>
  <c r="R29" i="19"/>
  <c r="Q29" i="19"/>
  <c r="AA28" i="19"/>
  <c r="Z28" i="19"/>
  <c r="Y28" i="19"/>
  <c r="X28" i="19"/>
  <c r="W28" i="19"/>
  <c r="V28" i="19"/>
  <c r="U28" i="19"/>
  <c r="T28" i="19"/>
  <c r="S28" i="19"/>
  <c r="R28" i="19"/>
  <c r="Q28" i="19"/>
  <c r="AA27" i="19"/>
  <c r="Z27" i="19"/>
  <c r="Y27" i="19"/>
  <c r="X27" i="19"/>
  <c r="W27" i="19"/>
  <c r="V27" i="19"/>
  <c r="U27" i="19"/>
  <c r="T27" i="19"/>
  <c r="S27" i="19"/>
  <c r="R27" i="19"/>
  <c r="Q27" i="19"/>
  <c r="AA26" i="19"/>
  <c r="Z26" i="19"/>
  <c r="Y26" i="19"/>
  <c r="X26" i="19"/>
  <c r="W26" i="19"/>
  <c r="V26" i="19"/>
  <c r="U26" i="19"/>
  <c r="T26" i="19"/>
  <c r="S26" i="19"/>
  <c r="R26" i="19"/>
  <c r="Q26" i="19"/>
  <c r="AA25" i="19"/>
  <c r="Z25" i="19"/>
  <c r="Y25" i="19"/>
  <c r="X25" i="19"/>
  <c r="W25" i="19"/>
  <c r="V25" i="19"/>
  <c r="U25" i="19"/>
  <c r="T25" i="19"/>
  <c r="S25" i="19"/>
  <c r="R25" i="19"/>
  <c r="Q25" i="19"/>
  <c r="AA24" i="19"/>
  <c r="Z24" i="19"/>
  <c r="Y24" i="19"/>
  <c r="X24" i="19"/>
  <c r="W24" i="19"/>
  <c r="V24" i="19"/>
  <c r="U24" i="19"/>
  <c r="T24" i="19"/>
  <c r="S24" i="19"/>
  <c r="R24" i="19"/>
  <c r="Q24" i="19"/>
  <c r="AA23" i="19"/>
  <c r="Z23" i="19"/>
  <c r="Y23" i="19"/>
  <c r="X23" i="19"/>
  <c r="W23" i="19"/>
  <c r="V23" i="19"/>
  <c r="U23" i="19"/>
  <c r="T23" i="19"/>
  <c r="S23" i="19"/>
  <c r="R23" i="19"/>
  <c r="Q23" i="19"/>
  <c r="AA22" i="19"/>
  <c r="Z22" i="19"/>
  <c r="Y22" i="19"/>
  <c r="X22" i="19"/>
  <c r="W22" i="19"/>
  <c r="V22" i="19"/>
  <c r="U22" i="19"/>
  <c r="T22" i="19"/>
  <c r="S22" i="19"/>
  <c r="R22" i="19"/>
  <c r="Q22" i="19"/>
  <c r="AA21" i="19"/>
  <c r="Z21" i="19"/>
  <c r="Y21" i="19"/>
  <c r="X21" i="19"/>
  <c r="W21" i="19"/>
  <c r="V21" i="19"/>
  <c r="U21" i="19"/>
  <c r="T21" i="19"/>
  <c r="S21" i="19"/>
  <c r="R21" i="19"/>
  <c r="Q21" i="19"/>
  <c r="AA20" i="19"/>
  <c r="Z20" i="19"/>
  <c r="Y20" i="19"/>
  <c r="X20" i="19"/>
  <c r="W20" i="19"/>
  <c r="V20" i="19"/>
  <c r="U20" i="19"/>
  <c r="T20" i="19"/>
  <c r="S20" i="19"/>
  <c r="R20" i="19"/>
  <c r="Q20" i="19"/>
  <c r="AA19" i="19"/>
  <c r="Z19" i="19"/>
  <c r="Y19" i="19"/>
  <c r="X19" i="19"/>
  <c r="W19" i="19"/>
  <c r="V19" i="19"/>
  <c r="U19" i="19"/>
  <c r="T19" i="19"/>
  <c r="S19" i="19"/>
  <c r="R19" i="19"/>
  <c r="Q19" i="19"/>
  <c r="AA18" i="19"/>
  <c r="Z18" i="19"/>
  <c r="Y18" i="19"/>
  <c r="X18" i="19"/>
  <c r="W18" i="19"/>
  <c r="V18" i="19"/>
  <c r="U18" i="19"/>
  <c r="T18" i="19"/>
  <c r="S18" i="19"/>
  <c r="R18" i="19"/>
  <c r="Q18" i="19"/>
  <c r="AA17" i="19"/>
  <c r="Z17" i="19"/>
  <c r="Y17" i="19"/>
  <c r="X17" i="19"/>
  <c r="W17" i="19"/>
  <c r="V17" i="19"/>
  <c r="U17" i="19"/>
  <c r="T17" i="19"/>
  <c r="S17" i="19"/>
  <c r="R17" i="19"/>
  <c r="Q17" i="19"/>
  <c r="AA16" i="19"/>
  <c r="Z16" i="19"/>
  <c r="Y16" i="19"/>
  <c r="X16" i="19"/>
  <c r="W16" i="19"/>
  <c r="V16" i="19"/>
  <c r="U16" i="19"/>
  <c r="T16" i="19"/>
  <c r="S16" i="19"/>
  <c r="R16" i="19"/>
  <c r="Q16" i="19"/>
  <c r="AA15" i="19"/>
  <c r="Z15" i="19"/>
  <c r="Y15" i="19"/>
  <c r="X15" i="19"/>
  <c r="W15" i="19"/>
  <c r="V15" i="19"/>
  <c r="U15" i="19"/>
  <c r="T15" i="19"/>
  <c r="S15" i="19"/>
  <c r="R15" i="19"/>
  <c r="Q15" i="19"/>
  <c r="AA14" i="19"/>
  <c r="Z14" i="19"/>
  <c r="Y14" i="19"/>
  <c r="X14" i="19"/>
  <c r="W14" i="19"/>
  <c r="V14" i="19"/>
  <c r="U14" i="19"/>
  <c r="T14" i="19"/>
  <c r="S14" i="19"/>
  <c r="R14" i="19"/>
  <c r="Q14" i="19"/>
  <c r="AA13" i="19"/>
  <c r="Z13" i="19"/>
  <c r="Y13" i="19"/>
  <c r="X13" i="19"/>
  <c r="W13" i="19"/>
  <c r="V13" i="19"/>
  <c r="U13" i="19"/>
  <c r="T13" i="19"/>
  <c r="S13" i="19"/>
  <c r="R13" i="19"/>
  <c r="Q13" i="19"/>
  <c r="AA12" i="19"/>
  <c r="Z12" i="19"/>
  <c r="Y12" i="19"/>
  <c r="X12" i="19"/>
  <c r="W12" i="19"/>
  <c r="V12" i="19"/>
  <c r="U12" i="19"/>
  <c r="T12" i="19"/>
  <c r="S12" i="19"/>
  <c r="R12" i="19"/>
  <c r="Q12" i="19"/>
  <c r="AA11" i="19"/>
  <c r="Z11" i="19"/>
  <c r="Y11" i="19"/>
  <c r="X11" i="19"/>
  <c r="W11" i="19"/>
  <c r="V11" i="19"/>
  <c r="U11" i="19"/>
  <c r="T11" i="19"/>
  <c r="S11" i="19"/>
  <c r="R11" i="19"/>
  <c r="Q11" i="19"/>
  <c r="AA10" i="19"/>
  <c r="Z10" i="19"/>
  <c r="Y10" i="19"/>
  <c r="X10" i="19"/>
  <c r="W10" i="19"/>
  <c r="V10" i="19"/>
  <c r="U10" i="19"/>
  <c r="T10" i="19"/>
  <c r="S10" i="19"/>
  <c r="R10" i="19"/>
  <c r="Q10" i="19"/>
  <c r="AA9" i="19"/>
  <c r="Z9" i="19"/>
  <c r="Y9" i="19"/>
  <c r="X9" i="19"/>
  <c r="W9" i="19"/>
  <c r="V9" i="19"/>
  <c r="U9" i="19"/>
  <c r="T9" i="19"/>
  <c r="S9" i="19"/>
  <c r="R9" i="19"/>
  <c r="Q9" i="19"/>
  <c r="AA8" i="19"/>
  <c r="Z8" i="19"/>
  <c r="Y8" i="19"/>
  <c r="X8" i="19"/>
  <c r="W8" i="19"/>
  <c r="V8" i="19"/>
  <c r="U8" i="19"/>
  <c r="T8" i="19"/>
  <c r="S8" i="19"/>
  <c r="R8" i="19"/>
  <c r="Q8" i="19"/>
  <c r="AA7" i="19"/>
  <c r="Z7" i="19"/>
  <c r="Y7" i="19"/>
  <c r="X7" i="19"/>
  <c r="W7" i="19"/>
  <c r="V7" i="19"/>
  <c r="U7" i="19"/>
  <c r="T7" i="19"/>
  <c r="S7" i="19"/>
  <c r="R7" i="19"/>
  <c r="Q7" i="19"/>
</calcChain>
</file>

<file path=xl/sharedStrings.xml><?xml version="1.0" encoding="utf-8"?>
<sst xmlns="http://schemas.openxmlformats.org/spreadsheetml/2006/main" count="53" uniqueCount="38">
  <si>
    <t>Entidad federativa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</si>
  <si>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</si>
  <si>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</si>
  <si>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</si>
  <si>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</si>
  <si>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</si>
  <si>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</si>
  <si>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</si>
  <si>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</si>
  <si>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</si>
  <si>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</si>
  <si>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</si>
  <si>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</si>
  <si>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</si>
  <si>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</si>
  <si>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Michoacán de Ocampo</t>
  </si>
  <si>
    <t>Morelos</t>
  </si>
  <si>
    <t>Nayarit</t>
  </si>
  <si>
    <t>Nuevo León</t>
  </si>
  <si>
    <t>Oaxaca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</si>
  <si>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</si>
  <si>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</si>
  <si>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</si>
  <si>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</si>
  <si>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</si>
  <si>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</si>
  <si>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</si>
  <si>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</si>
  <si>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</si>
  <si>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</si>
  <si>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</si>
  <si>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Querétaro</t>
  </si>
  <si>
    <t>Estado de México</t>
  </si>
  <si>
    <t>Ciudad de México</t>
  </si>
  <si>
    <t>Lugar Nacional</t>
  </si>
  <si>
    <t>-</t>
  </si>
  <si>
    <t>INEGI. Encuesta Nacional de Victimización y Percepción sobre Seguridad Pública. SNIEG. Información de Interés Nacional.</t>
  </si>
  <si>
    <t>Percepción de inseguridad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</si>
</sst>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##\ ###\ ###\ 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ADD8E6"/>
      </patternFill>
    </fill>
    <fill>
      <patternFill patternType="solid">
        <fgColor theme="0"/>
        <bgColor rgb="FFADD8E6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E3E0DC"/>
        <bgColor rgb="FFADD8E6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7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</cellStyleXfs>
  <cellXfs count="39">
    <xf numFmtId="0" fontId="0" fillId="0" borderId="0" xfId="0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2" fontId="8" fillId="3" borderId="0" xfId="0" applyNumberFormat="1" applyFont="1" applyFill="1" applyAlignment="1">
      <alignment horizontal="right" vertical="center"/>
    </xf>
    <xf numFmtId="2" fontId="7" fillId="3" borderId="0" xfId="0" applyNumberFormat="1" applyFont="1" applyFill="1" applyAlignment="1">
      <alignment horizontal="right" vertical="center"/>
    </xf>
    <xf numFmtId="2" fontId="3" fillId="3" borderId="0" xfId="14" applyNumberFormat="1" applyFont="1" applyFill="1" applyAlignment="1">
      <alignment horizontal="right" vertical="center"/>
    </xf>
    <xf numFmtId="2" fontId="4" fillId="5" borderId="0" xfId="0" applyNumberFormat="1" applyFont="1" applyFill="1"/>
    <xf numFmtId="2" fontId="2" fillId="5" borderId="0" xfId="0" applyNumberFormat="1" applyFont="1" applyFill="1"/>
    <xf numFmtId="2" fontId="4" fillId="4" borderId="0" xfId="0" applyNumberFormat="1" applyFont="1" applyFill="1"/>
    <xf numFmtId="2" fontId="2" fillId="4" borderId="0" xfId="0" applyNumberFormat="1" applyFont="1" applyFill="1"/>
    <xf numFmtId="2" fontId="2" fillId="8" borderId="0" xfId="0" applyNumberFormat="1" applyFont="1" applyFill="1"/>
    <xf numFmtId="2" fontId="4" fillId="7" borderId="0" xfId="0" applyNumberFormat="1" applyFont="1" applyFill="1" applyAlignment="1">
      <alignment horizontal="right" vertical="center"/>
    </xf>
    <xf numFmtId="2" fontId="4" fillId="8" borderId="0" xfId="0" applyNumberFormat="1" applyFont="1" applyFill="1"/>
    <xf numFmtId="164" fontId="8" fillId="0" borderId="0" xfId="0" applyNumberFormat="1" applyFont="1"/>
    <xf numFmtId="164" fontId="7" fillId="0" borderId="0" xfId="0" applyNumberFormat="1" applyFont="1"/>
    <xf numFmtId="2" fontId="8" fillId="0" borderId="0" xfId="0" applyNumberFormat="1" applyFont="1"/>
    <xf numFmtId="2" fontId="7" fillId="0" borderId="0" xfId="0" applyNumberFormat="1" applyFont="1"/>
    <xf numFmtId="164" fontId="8" fillId="7" borderId="0" xfId="0" applyNumberFormat="1" applyFont="1" applyFill="1"/>
    <xf numFmtId="2" fontId="8" fillId="7" borderId="0" xfId="0" applyNumberFormat="1" applyFont="1" applyFill="1"/>
    <xf numFmtId="0" fontId="7" fillId="0" borderId="0" xfId="0" applyFont="1"/>
    <xf numFmtId="0" fontId="8" fillId="3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right"/>
    </xf>
    <xf numFmtId="1" fontId="4" fillId="9" borderId="0" xfId="0" applyNumberFormat="1" applyFont="1" applyFill="1" applyAlignment="1">
      <alignment horizontal="right"/>
    </xf>
    <xf numFmtId="2" fontId="8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8" fillId="9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43" fontId="4" fillId="0" borderId="0" xfId="1" applyFont="1"/>
    <xf numFmtId="43" fontId="2" fillId="0" borderId="0" xfId="1" applyFont="1"/>
    <xf numFmtId="43" fontId="4" fillId="7" borderId="0" xfId="1" applyFont="1" applyFill="1"/>
    <xf numFmtId="0" fontId="9" fillId="6" borderId="0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</cellXfs>
  <cellStyles count="17">
    <cellStyle name="Millares" xfId="1" builtinId="3"/>
    <cellStyle name="Normal" xfId="0" builtinId="0"/>
    <cellStyle name="Normal 10 2" xfId="2"/>
    <cellStyle name="Normal 2 2" xfId="3"/>
    <cellStyle name="Normal 2 2 2" xfId="4"/>
    <cellStyle name="Normal 2 3" xfId="5"/>
    <cellStyle name="Normal 2 4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3"/>
    <cellStyle name="Normal_Cuadro 6 extra" xfId="14"/>
    <cellStyle name="Notas 2" xfId="15"/>
    <cellStyle name="Notas 3" xfId="16"/>
  </cellStyles>
  <dxfs count="0"/>
  <tableStyles count="0" defaultTableStyle="TableStyleMedium9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1</xdr:col>
      <xdr:colOff>482131</xdr:colOff>
      <xdr:row>0</xdr:row>
      <xdr:rowOff>435508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42875"/>
          <a:ext cx="1920406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showGridLines="0" tabSelected="1" zoomScaleNormal="100" workbookViewId="0">
      <selection activeCell="AE31" sqref="AE31"/>
    </sheetView>
  </sheetViews>
  <sheetFormatPr baseColWidth="10" defaultColWidth="11.42578125" defaultRowHeight="15" x14ac:dyDescent="0.25"/>
  <cols>
    <col min="1" max="1" width="22.140625" customWidth="1" collapsed="1"/>
    <col min="2" max="28" width="9.7109375" customWidth="1"/>
  </cols>
  <sheetData>
    <row r="1" spans="1:31" ht="39.75" customHeight="1" x14ac:dyDescent="0.2"/>
    <row r="2" spans="1:31" ht="18.75" customHeight="1" x14ac:dyDescent="0.25">
      <c r="A2" s="1" t="s">
        <v>37</v>
      </c>
      <c r="B2" s="1"/>
      <c r="C2" s="1"/>
      <c r="D2" s="1"/>
      <c r="E2" s="1"/>
    </row>
    <row r="3" spans="1:31" ht="12.75" customHeight="1" x14ac:dyDescent="0.2">
      <c r="A3" s="2"/>
    </row>
    <row r="4" spans="1:31" ht="15" customHeight="1" x14ac:dyDescent="0.25">
      <c r="A4" s="34" t="s">
        <v>0</v>
      </c>
      <c r="B4" s="36" t="s">
        <v>37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6" t="s">
        <v>34</v>
      </c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8"/>
    </row>
    <row r="5" spans="1:31" ht="15" customHeight="1" x14ac:dyDescent="0.25">
      <c r="A5" s="35"/>
      <c r="B5" s="32">
        <v>2011</v>
      </c>
      <c r="C5" s="32">
        <v>2012</v>
      </c>
      <c r="D5" s="32">
        <v>2013</v>
      </c>
      <c r="E5" s="32">
        <v>2014</v>
      </c>
      <c r="F5" s="32">
        <v>2015</v>
      </c>
      <c r="G5" s="32">
        <v>2016</v>
      </c>
      <c r="H5" s="32">
        <v>2017</v>
      </c>
      <c r="I5" s="32">
        <v>2018</v>
      </c>
      <c r="J5" s="32">
        <v>2019</v>
      </c>
      <c r="K5" s="32">
        <v>2020</v>
      </c>
      <c r="L5" s="32">
        <v>2021</v>
      </c>
      <c r="M5" s="32">
        <v>2022</v>
      </c>
      <c r="N5" s="32">
        <v>2023</v>
      </c>
      <c r="O5" s="31">
        <v>2024</v>
      </c>
      <c r="P5" s="31">
        <v>2025</v>
      </c>
      <c r="Q5" s="33">
        <v>2011</v>
      </c>
      <c r="R5" s="31">
        <v>2012</v>
      </c>
      <c r="S5" s="32">
        <v>2013</v>
      </c>
      <c r="T5" s="32">
        <v>2014</v>
      </c>
      <c r="U5" s="32">
        <v>2015</v>
      </c>
      <c r="V5" s="32">
        <v>2016</v>
      </c>
      <c r="W5" s="32">
        <v>2017</v>
      </c>
      <c r="X5" s="32">
        <v>2018</v>
      </c>
      <c r="Y5" s="32">
        <v>2019</v>
      </c>
      <c r="Z5" s="32">
        <v>2020</v>
      </c>
      <c r="AA5" s="32">
        <v>2021</v>
      </c>
      <c r="AB5" s="32">
        <v>2022</v>
      </c>
      <c r="AC5" s="32">
        <v>2023</v>
      </c>
      <c r="AD5" s="32">
        <v>2024</v>
      </c>
      <c r="AE5" s="31">
        <v>2025</v>
      </c>
    </row>
    <row r="6" spans="1:31" ht="12.75" customHeight="1" x14ac:dyDescent="0.2">
      <c r="A6" s="14" t="s">
        <v>1</v>
      </c>
      <c r="B6" s="4">
        <v>69.536343083859094</v>
      </c>
      <c r="C6" s="6">
        <v>66.622674216864397</v>
      </c>
      <c r="D6" s="6">
        <v>72.322456767672961</v>
      </c>
      <c r="E6" s="6">
        <v>73.254528023835022</v>
      </c>
      <c r="F6" s="7">
        <v>73.208738607833197</v>
      </c>
      <c r="G6" s="9">
        <v>72.350354477852406</v>
      </c>
      <c r="H6" s="9">
        <v>74.293379980067101</v>
      </c>
      <c r="I6" s="16">
        <v>79.390884910462901</v>
      </c>
      <c r="J6" s="24">
        <v>75.402185998071602</v>
      </c>
      <c r="K6" s="24">
        <v>78.575746344458196</v>
      </c>
      <c r="L6" s="24">
        <v>75.638192480990199</v>
      </c>
      <c r="M6" s="24">
        <v>75.91301904265805</v>
      </c>
      <c r="N6" s="28">
        <v>74.629465616284378</v>
      </c>
      <c r="O6" s="28">
        <v>73.621540745403962</v>
      </c>
      <c r="P6" s="28">
        <v>75.599999999999994</v>
      </c>
      <c r="Q6" s="21" t="s">
        <v>35</v>
      </c>
      <c r="R6" s="21" t="s">
        <v>35</v>
      </c>
      <c r="S6" s="21" t="s">
        <v>35</v>
      </c>
      <c r="T6" s="21" t="s">
        <v>35</v>
      </c>
      <c r="U6" s="21" t="s">
        <v>35</v>
      </c>
      <c r="V6" s="21" t="s">
        <v>35</v>
      </c>
      <c r="W6" s="21" t="s">
        <v>35</v>
      </c>
      <c r="X6" s="21" t="s">
        <v>35</v>
      </c>
      <c r="Y6" s="21" t="s">
        <v>35</v>
      </c>
      <c r="Z6" s="21" t="s">
        <v>35</v>
      </c>
      <c r="AA6" s="21" t="s">
        <v>35</v>
      </c>
      <c r="AB6" s="21" t="s">
        <v>35</v>
      </c>
      <c r="AC6" s="21" t="s">
        <v>35</v>
      </c>
      <c r="AD6" s="21" t="s">
        <v>35</v>
      </c>
      <c r="AE6" s="21" t="s">
        <v>35</v>
      </c>
    </row>
    <row r="7" spans="1:31" ht="12.75" customHeight="1" x14ac:dyDescent="0.2">
      <c r="A7" s="15" t="s">
        <v>2</v>
      </c>
      <c r="B7" s="5">
        <v>60.781292711413698</v>
      </c>
      <c r="C7" s="5">
        <v>46.521325039809199</v>
      </c>
      <c r="D7" s="5">
        <v>51.807434208379711</v>
      </c>
      <c r="E7" s="5">
        <v>49.104039801714222</v>
      </c>
      <c r="F7" s="8">
        <v>43.178321576823699</v>
      </c>
      <c r="G7" s="10">
        <v>42.452606578903698</v>
      </c>
      <c r="H7" s="10">
        <v>43.691023273679797</v>
      </c>
      <c r="I7" s="17">
        <v>60.889151240005603</v>
      </c>
      <c r="J7" s="25">
        <v>48.7328618742335</v>
      </c>
      <c r="K7" s="25">
        <v>54.587323867452199</v>
      </c>
      <c r="L7" s="25">
        <v>51.545595992254825</v>
      </c>
      <c r="M7" s="25">
        <v>54.215803566341933</v>
      </c>
      <c r="N7" s="29">
        <v>49.658546166310593</v>
      </c>
      <c r="O7" s="29">
        <v>50.793997627111494</v>
      </c>
      <c r="P7" s="29">
        <v>49</v>
      </c>
      <c r="Q7" s="22">
        <f>_xlfn.RANK.EQ(B7,B$7:B$38,1)</f>
        <v>11</v>
      </c>
      <c r="R7" s="22">
        <f t="shared" ref="R7:R38" si="0">_xlfn.RANK.EQ(C7,C$7:C$38,1)</f>
        <v>8</v>
      </c>
      <c r="S7" s="22">
        <f t="shared" ref="S7:S38" si="1">_xlfn.RANK.EQ(D7,D$7:D$38,1)</f>
        <v>6</v>
      </c>
      <c r="T7" s="22">
        <f t="shared" ref="T7:T38" si="2">_xlfn.RANK.EQ(E7,E$7:E$38,1)</f>
        <v>4</v>
      </c>
      <c r="U7" s="22">
        <f t="shared" ref="U7:U38" si="3">_xlfn.RANK.EQ(F7,F$7:F$38,1)</f>
        <v>2</v>
      </c>
      <c r="V7" s="22">
        <f t="shared" ref="V7:V38" si="4">_xlfn.RANK.EQ(G7,G$7:G$38,1)</f>
        <v>2</v>
      </c>
      <c r="W7" s="22">
        <f t="shared" ref="W7:W38" si="5">_xlfn.RANK.EQ(H7,H$7:H$38,1)</f>
        <v>2</v>
      </c>
      <c r="X7" s="22">
        <f t="shared" ref="X7:X38" si="6">_xlfn.RANK.EQ(I7,I$7:I$38,1)</f>
        <v>4</v>
      </c>
      <c r="Y7" s="22">
        <f t="shared" ref="Y7:Y38" si="7">_xlfn.RANK.EQ(J7,J$7:J$38,1)</f>
        <v>3</v>
      </c>
      <c r="Z7" s="22">
        <f t="shared" ref="Z7:Z38" si="8">_xlfn.RANK.EQ(K7,K$7:K$38,1)</f>
        <v>7</v>
      </c>
      <c r="AA7" s="22">
        <f t="shared" ref="AA7:AE38" si="9">_xlfn.RANK.EQ(L7,L$7:L$38,1)</f>
        <v>3</v>
      </c>
      <c r="AB7" s="22">
        <f t="shared" si="9"/>
        <v>6</v>
      </c>
      <c r="AC7" s="22">
        <f t="shared" si="9"/>
        <v>5</v>
      </c>
      <c r="AD7" s="22">
        <f t="shared" si="9"/>
        <v>6</v>
      </c>
      <c r="AE7" s="22">
        <f t="shared" si="9"/>
        <v>4</v>
      </c>
    </row>
    <row r="8" spans="1:31" ht="12.75" customHeight="1" x14ac:dyDescent="0.2">
      <c r="A8" s="15" t="s">
        <v>3</v>
      </c>
      <c r="B8" s="5">
        <v>58.225411143660999</v>
      </c>
      <c r="C8" s="5">
        <v>51.5717920885456</v>
      </c>
      <c r="D8" s="5">
        <v>51.487930967807714</v>
      </c>
      <c r="E8" s="5">
        <v>53.690572313213202</v>
      </c>
      <c r="F8" s="8">
        <v>53.240620659604602</v>
      </c>
      <c r="G8" s="10">
        <v>56.808144743230997</v>
      </c>
      <c r="H8" s="10">
        <v>58.046093333879597</v>
      </c>
      <c r="I8" s="17">
        <v>72.656270374740799</v>
      </c>
      <c r="J8" s="25">
        <v>60.365562284222896</v>
      </c>
      <c r="K8" s="25">
        <v>64.213874332920597</v>
      </c>
      <c r="L8" s="25">
        <v>68.070188336620234</v>
      </c>
      <c r="M8" s="25">
        <v>76.148656294355249</v>
      </c>
      <c r="N8" s="29">
        <v>68.498968528918454</v>
      </c>
      <c r="O8" s="29">
        <v>73.538394951291878</v>
      </c>
      <c r="P8" s="29">
        <v>72.599999999999994</v>
      </c>
      <c r="Q8" s="22">
        <f t="shared" ref="Q8:Q38" si="10">_xlfn.RANK.EQ(B8,B$7:B$38,1)</f>
        <v>10</v>
      </c>
      <c r="R8" s="22">
        <f t="shared" si="0"/>
        <v>10</v>
      </c>
      <c r="S8" s="22">
        <f t="shared" si="1"/>
        <v>5</v>
      </c>
      <c r="T8" s="22">
        <f t="shared" si="2"/>
        <v>6</v>
      </c>
      <c r="U8" s="22">
        <f t="shared" si="3"/>
        <v>4</v>
      </c>
      <c r="V8" s="22">
        <f t="shared" si="4"/>
        <v>10</v>
      </c>
      <c r="W8" s="22">
        <f t="shared" si="5"/>
        <v>9</v>
      </c>
      <c r="X8" s="22">
        <f t="shared" si="6"/>
        <v>13</v>
      </c>
      <c r="Y8" s="22">
        <f t="shared" si="7"/>
        <v>12</v>
      </c>
      <c r="Z8" s="22">
        <f t="shared" si="8"/>
        <v>9</v>
      </c>
      <c r="AA8" s="22">
        <f t="shared" si="9"/>
        <v>14</v>
      </c>
      <c r="AB8" s="22">
        <f t="shared" si="9"/>
        <v>18</v>
      </c>
      <c r="AC8" s="22">
        <f t="shared" si="9"/>
        <v>14</v>
      </c>
      <c r="AD8" s="22">
        <f t="shared" si="9"/>
        <v>16</v>
      </c>
      <c r="AE8" s="22">
        <f t="shared" si="9"/>
        <v>14</v>
      </c>
    </row>
    <row r="9" spans="1:31" ht="12.75" customHeight="1" x14ac:dyDescent="0.2">
      <c r="A9" s="15" t="s">
        <v>4</v>
      </c>
      <c r="B9" s="5">
        <v>37.118675862068997</v>
      </c>
      <c r="C9" s="5">
        <v>24.4441053227273</v>
      </c>
      <c r="D9" s="5">
        <v>30.110138344752617</v>
      </c>
      <c r="E9" s="5">
        <v>39.26051947843014</v>
      </c>
      <c r="F9" s="8">
        <v>61.824967228345898</v>
      </c>
      <c r="G9" s="10">
        <v>44.196115922051597</v>
      </c>
      <c r="H9" s="10">
        <v>60.904611271998199</v>
      </c>
      <c r="I9" s="17">
        <v>65.287080313880196</v>
      </c>
      <c r="J9" s="25">
        <v>43.952695905442901</v>
      </c>
      <c r="K9" s="25">
        <v>35.7018046194734</v>
      </c>
      <c r="L9" s="25">
        <v>34.319914662940874</v>
      </c>
      <c r="M9" s="25">
        <v>34.911696996636394</v>
      </c>
      <c r="N9" s="29">
        <v>33.371377126794378</v>
      </c>
      <c r="O9" s="29">
        <v>30.102436644909524</v>
      </c>
      <c r="P9" s="29">
        <v>37.4</v>
      </c>
      <c r="Q9" s="22">
        <f t="shared" si="10"/>
        <v>3</v>
      </c>
      <c r="R9" s="22">
        <f t="shared" si="0"/>
        <v>2</v>
      </c>
      <c r="S9" s="22">
        <f t="shared" si="1"/>
        <v>1</v>
      </c>
      <c r="T9" s="22">
        <f t="shared" si="2"/>
        <v>3</v>
      </c>
      <c r="U9" s="22">
        <f t="shared" si="3"/>
        <v>11</v>
      </c>
      <c r="V9" s="22">
        <f t="shared" si="4"/>
        <v>3</v>
      </c>
      <c r="W9" s="22">
        <f t="shared" si="5"/>
        <v>12</v>
      </c>
      <c r="X9" s="22">
        <f t="shared" si="6"/>
        <v>8</v>
      </c>
      <c r="Y9" s="22">
        <f t="shared" si="7"/>
        <v>2</v>
      </c>
      <c r="Z9" s="22">
        <f t="shared" si="8"/>
        <v>2</v>
      </c>
      <c r="AA9" s="22">
        <f t="shared" si="9"/>
        <v>2</v>
      </c>
      <c r="AB9" s="22">
        <f t="shared" si="9"/>
        <v>2</v>
      </c>
      <c r="AC9" s="22">
        <f t="shared" si="9"/>
        <v>1</v>
      </c>
      <c r="AD9" s="22">
        <f t="shared" si="9"/>
        <v>1</v>
      </c>
      <c r="AE9" s="22">
        <f t="shared" si="9"/>
        <v>1</v>
      </c>
    </row>
    <row r="10" spans="1:31" ht="12.75" customHeight="1" x14ac:dyDescent="0.2">
      <c r="A10" s="15" t="s">
        <v>5</v>
      </c>
      <c r="B10" s="5">
        <v>51.248148517389701</v>
      </c>
      <c r="C10" s="5">
        <v>44.635926669962203</v>
      </c>
      <c r="D10" s="5">
        <v>56.709175297365164</v>
      </c>
      <c r="E10" s="5">
        <v>58.924917559389861</v>
      </c>
      <c r="F10" s="8">
        <v>53.672307116940402</v>
      </c>
      <c r="G10" s="10">
        <v>54.371740861568497</v>
      </c>
      <c r="H10" s="10">
        <v>57.568365502873903</v>
      </c>
      <c r="I10" s="17">
        <v>57.849665348270598</v>
      </c>
      <c r="J10" s="25">
        <v>55.286230477498698</v>
      </c>
      <c r="K10" s="25">
        <v>56.100644220250402</v>
      </c>
      <c r="L10" s="25">
        <v>53.218512504158433</v>
      </c>
      <c r="M10" s="25">
        <v>54.092616475539877</v>
      </c>
      <c r="N10" s="29">
        <v>61.602961363369332</v>
      </c>
      <c r="O10" s="29">
        <v>63.101559269978146</v>
      </c>
      <c r="P10" s="29">
        <v>68.900000000000006</v>
      </c>
      <c r="Q10" s="22">
        <f t="shared" si="10"/>
        <v>7</v>
      </c>
      <c r="R10" s="22">
        <f t="shared" si="0"/>
        <v>7</v>
      </c>
      <c r="S10" s="22">
        <f t="shared" si="1"/>
        <v>11</v>
      </c>
      <c r="T10" s="22">
        <f t="shared" si="2"/>
        <v>9</v>
      </c>
      <c r="U10" s="22">
        <f t="shared" si="3"/>
        <v>5</v>
      </c>
      <c r="V10" s="22">
        <f t="shared" si="4"/>
        <v>6</v>
      </c>
      <c r="W10" s="22">
        <f t="shared" si="5"/>
        <v>8</v>
      </c>
      <c r="X10" s="22">
        <f t="shared" si="6"/>
        <v>2</v>
      </c>
      <c r="Y10" s="22">
        <f t="shared" si="7"/>
        <v>7</v>
      </c>
      <c r="Z10" s="22">
        <f t="shared" si="8"/>
        <v>8</v>
      </c>
      <c r="AA10" s="22">
        <f t="shared" si="9"/>
        <v>5</v>
      </c>
      <c r="AB10" s="22">
        <f t="shared" si="9"/>
        <v>5</v>
      </c>
      <c r="AC10" s="22">
        <f t="shared" si="9"/>
        <v>8</v>
      </c>
      <c r="AD10" s="22">
        <f t="shared" si="9"/>
        <v>10</v>
      </c>
      <c r="AE10" s="22">
        <f t="shared" si="9"/>
        <v>10</v>
      </c>
    </row>
    <row r="11" spans="1:31" ht="12.75" customHeight="1" x14ac:dyDescent="0.2">
      <c r="A11" s="15" t="s">
        <v>6</v>
      </c>
      <c r="B11" s="5">
        <v>64.577258295545604</v>
      </c>
      <c r="C11" s="5">
        <v>74.636522045631693</v>
      </c>
      <c r="D11" s="5">
        <v>81.985641195676706</v>
      </c>
      <c r="E11" s="5">
        <v>78.495093036036749</v>
      </c>
      <c r="F11" s="8">
        <v>74.920929240599804</v>
      </c>
      <c r="G11" s="10">
        <v>55.887500726719701</v>
      </c>
      <c r="H11" s="10">
        <v>56.420148361156997</v>
      </c>
      <c r="I11" s="17">
        <v>64.044869105698197</v>
      </c>
      <c r="J11" s="25">
        <v>51.168992126061703</v>
      </c>
      <c r="K11" s="25">
        <v>53.034331246705598</v>
      </c>
      <c r="L11" s="25">
        <v>53.367408767439173</v>
      </c>
      <c r="M11" s="25">
        <v>50.351069407405987</v>
      </c>
      <c r="N11" s="29">
        <v>44.132750408890416</v>
      </c>
      <c r="O11" s="29">
        <v>37.58041712995157</v>
      </c>
      <c r="P11" s="29">
        <v>37.700000000000003</v>
      </c>
      <c r="Q11" s="22">
        <f t="shared" si="10"/>
        <v>14</v>
      </c>
      <c r="R11" s="22">
        <f t="shared" si="0"/>
        <v>23</v>
      </c>
      <c r="S11" s="22">
        <f t="shared" si="1"/>
        <v>26</v>
      </c>
      <c r="T11" s="22">
        <f t="shared" si="2"/>
        <v>24</v>
      </c>
      <c r="U11" s="22">
        <f t="shared" si="3"/>
        <v>22</v>
      </c>
      <c r="V11" s="22">
        <f t="shared" si="4"/>
        <v>8</v>
      </c>
      <c r="W11" s="22">
        <f t="shared" si="5"/>
        <v>5</v>
      </c>
      <c r="X11" s="22">
        <f t="shared" si="6"/>
        <v>7</v>
      </c>
      <c r="Y11" s="22">
        <f t="shared" si="7"/>
        <v>4</v>
      </c>
      <c r="Z11" s="22">
        <f t="shared" si="8"/>
        <v>5</v>
      </c>
      <c r="AA11" s="22">
        <f t="shared" si="9"/>
        <v>6</v>
      </c>
      <c r="AB11" s="22">
        <f t="shared" si="9"/>
        <v>3</v>
      </c>
      <c r="AC11" s="22">
        <f t="shared" si="9"/>
        <v>3</v>
      </c>
      <c r="AD11" s="22">
        <f t="shared" si="9"/>
        <v>3</v>
      </c>
      <c r="AE11" s="22">
        <f t="shared" si="9"/>
        <v>2</v>
      </c>
    </row>
    <row r="12" spans="1:31" ht="12.75" customHeight="1" x14ac:dyDescent="0.2">
      <c r="A12" s="15" t="s">
        <v>7</v>
      </c>
      <c r="B12" s="5">
        <v>65.825672948841401</v>
      </c>
      <c r="C12" s="5">
        <v>70.7923825809346</v>
      </c>
      <c r="D12" s="5">
        <v>71.130543513133333</v>
      </c>
      <c r="E12" s="5">
        <v>56.871114372490268</v>
      </c>
      <c r="F12" s="8">
        <v>56.5354743700954</v>
      </c>
      <c r="G12" s="10">
        <v>72.023936611866304</v>
      </c>
      <c r="H12" s="10">
        <v>74.454685957237103</v>
      </c>
      <c r="I12" s="17">
        <v>80.496832163505204</v>
      </c>
      <c r="J12" s="25">
        <v>73.676708019344105</v>
      </c>
      <c r="K12" s="25">
        <v>73.329384956685004</v>
      </c>
      <c r="L12" s="25">
        <v>72.480946924309237</v>
      </c>
      <c r="M12" s="25">
        <v>85.756390988427839</v>
      </c>
      <c r="N12" s="29">
        <v>80.909954067850649</v>
      </c>
      <c r="O12" s="29">
        <v>79.712162395137526</v>
      </c>
      <c r="P12" s="29">
        <v>81.2</v>
      </c>
      <c r="Q12" s="22">
        <f t="shared" si="10"/>
        <v>16</v>
      </c>
      <c r="R12" s="22">
        <f t="shared" si="0"/>
        <v>18</v>
      </c>
      <c r="S12" s="22">
        <f t="shared" si="1"/>
        <v>16</v>
      </c>
      <c r="T12" s="22">
        <f t="shared" si="2"/>
        <v>7</v>
      </c>
      <c r="U12" s="22">
        <f t="shared" si="3"/>
        <v>8</v>
      </c>
      <c r="V12" s="22">
        <f t="shared" si="4"/>
        <v>20</v>
      </c>
      <c r="W12" s="22">
        <f t="shared" si="5"/>
        <v>21</v>
      </c>
      <c r="X12" s="22">
        <f t="shared" si="6"/>
        <v>18</v>
      </c>
      <c r="Y12" s="22">
        <f t="shared" si="7"/>
        <v>17</v>
      </c>
      <c r="Z12" s="22">
        <f t="shared" si="8"/>
        <v>16</v>
      </c>
      <c r="AA12" s="22">
        <f t="shared" si="9"/>
        <v>15</v>
      </c>
      <c r="AB12" s="22">
        <f t="shared" si="9"/>
        <v>28</v>
      </c>
      <c r="AC12" s="22">
        <f t="shared" si="9"/>
        <v>27</v>
      </c>
      <c r="AD12" s="22">
        <f t="shared" si="9"/>
        <v>25</v>
      </c>
      <c r="AE12" s="22">
        <f t="shared" si="9"/>
        <v>25</v>
      </c>
    </row>
    <row r="13" spans="1:31" ht="12.75" customHeight="1" x14ac:dyDescent="0.2">
      <c r="A13" s="15" t="s">
        <v>8</v>
      </c>
      <c r="B13" s="5">
        <v>38.273958893520302</v>
      </c>
      <c r="C13" s="5">
        <v>37.855227254019802</v>
      </c>
      <c r="D13" s="5">
        <v>50.95687385462432</v>
      </c>
      <c r="E13" s="5">
        <v>62.091153556388086</v>
      </c>
      <c r="F13" s="8">
        <v>54.618652832749298</v>
      </c>
      <c r="G13" s="10">
        <v>57.248305912674901</v>
      </c>
      <c r="H13" s="10">
        <v>61.066835066382403</v>
      </c>
      <c r="I13" s="17">
        <v>71.365531898070898</v>
      </c>
      <c r="J13" s="25">
        <v>65.924409074153004</v>
      </c>
      <c r="K13" s="25">
        <v>66.960753800905707</v>
      </c>
      <c r="L13" s="25">
        <v>66.652183157577028</v>
      </c>
      <c r="M13" s="25">
        <v>72.600297176820206</v>
      </c>
      <c r="N13" s="29">
        <v>68.074699496965536</v>
      </c>
      <c r="O13" s="29">
        <v>77.530265103172724</v>
      </c>
      <c r="P13" s="29">
        <v>74</v>
      </c>
      <c r="Q13" s="22">
        <f t="shared" si="10"/>
        <v>4</v>
      </c>
      <c r="R13" s="22">
        <f t="shared" si="0"/>
        <v>4</v>
      </c>
      <c r="S13" s="22">
        <f t="shared" si="1"/>
        <v>4</v>
      </c>
      <c r="T13" s="22">
        <f t="shared" si="2"/>
        <v>11</v>
      </c>
      <c r="U13" s="22">
        <f t="shared" si="3"/>
        <v>6</v>
      </c>
      <c r="V13" s="22">
        <f t="shared" si="4"/>
        <v>12</v>
      </c>
      <c r="W13" s="22">
        <f t="shared" si="5"/>
        <v>13</v>
      </c>
      <c r="X13" s="22">
        <f t="shared" si="6"/>
        <v>11</v>
      </c>
      <c r="Y13" s="22">
        <f t="shared" si="7"/>
        <v>14</v>
      </c>
      <c r="Z13" s="22">
        <f t="shared" si="8"/>
        <v>11</v>
      </c>
      <c r="AA13" s="22">
        <f t="shared" si="9"/>
        <v>13</v>
      </c>
      <c r="AB13" s="22">
        <f t="shared" si="9"/>
        <v>15</v>
      </c>
      <c r="AC13" s="22">
        <f t="shared" si="9"/>
        <v>13</v>
      </c>
      <c r="AD13" s="22">
        <f t="shared" si="9"/>
        <v>22</v>
      </c>
      <c r="AE13" s="22">
        <f t="shared" si="9"/>
        <v>15</v>
      </c>
    </row>
    <row r="14" spans="1:31" ht="12.75" customHeight="1" x14ac:dyDescent="0.2">
      <c r="A14" s="15" t="s">
        <v>9</v>
      </c>
      <c r="B14" s="5">
        <v>89.531810403431905</v>
      </c>
      <c r="C14" s="5">
        <v>82.713819344957798</v>
      </c>
      <c r="D14" s="5">
        <v>78.048216497741535</v>
      </c>
      <c r="E14" s="5">
        <v>75.167070733261568</v>
      </c>
      <c r="F14" s="8">
        <v>73.602331909862698</v>
      </c>
      <c r="G14" s="10">
        <v>63.110443364824697</v>
      </c>
      <c r="H14" s="10">
        <v>74.1981402769906</v>
      </c>
      <c r="I14" s="17">
        <v>80.851954521558795</v>
      </c>
      <c r="J14" s="25">
        <v>75.961951119239302</v>
      </c>
      <c r="K14" s="25">
        <v>75.671868290303806</v>
      </c>
      <c r="L14" s="25">
        <v>73.582571631469378</v>
      </c>
      <c r="M14" s="25">
        <v>71.558237068980091</v>
      </c>
      <c r="N14" s="29">
        <v>78.112334506011763</v>
      </c>
      <c r="O14" s="29">
        <v>67.720708104574044</v>
      </c>
      <c r="P14" s="29">
        <v>71.5</v>
      </c>
      <c r="Q14" s="22">
        <f t="shared" si="10"/>
        <v>32</v>
      </c>
      <c r="R14" s="22">
        <f t="shared" si="0"/>
        <v>29</v>
      </c>
      <c r="S14" s="22">
        <f t="shared" si="1"/>
        <v>23</v>
      </c>
      <c r="T14" s="22">
        <f t="shared" si="2"/>
        <v>21</v>
      </c>
      <c r="U14" s="22">
        <f t="shared" si="3"/>
        <v>21</v>
      </c>
      <c r="V14" s="22">
        <f t="shared" si="4"/>
        <v>16</v>
      </c>
      <c r="W14" s="22">
        <f t="shared" si="5"/>
        <v>20</v>
      </c>
      <c r="X14" s="22">
        <f t="shared" si="6"/>
        <v>19</v>
      </c>
      <c r="Y14" s="22">
        <f t="shared" si="7"/>
        <v>19</v>
      </c>
      <c r="Z14" s="22">
        <f t="shared" si="8"/>
        <v>18</v>
      </c>
      <c r="AA14" s="22">
        <f t="shared" si="9"/>
        <v>17</v>
      </c>
      <c r="AB14" s="22">
        <f t="shared" si="9"/>
        <v>14</v>
      </c>
      <c r="AC14" s="22">
        <f t="shared" si="9"/>
        <v>20</v>
      </c>
      <c r="AD14" s="22">
        <f t="shared" si="9"/>
        <v>12</v>
      </c>
      <c r="AE14" s="22">
        <f t="shared" si="9"/>
        <v>13</v>
      </c>
    </row>
    <row r="15" spans="1:31" ht="12.75" customHeight="1" x14ac:dyDescent="0.25">
      <c r="A15" s="15" t="s">
        <v>33</v>
      </c>
      <c r="B15" s="5">
        <v>75.257200332198096</v>
      </c>
      <c r="C15" s="5">
        <v>70.793563014162103</v>
      </c>
      <c r="D15" s="5">
        <v>73.00659967654353</v>
      </c>
      <c r="E15" s="5">
        <v>77.608380184585684</v>
      </c>
      <c r="F15" s="8">
        <v>78.475619107815504</v>
      </c>
      <c r="G15" s="10">
        <v>84.6237041382347</v>
      </c>
      <c r="H15" s="10">
        <v>85.673604361636905</v>
      </c>
      <c r="I15" s="17">
        <v>88.316682607613004</v>
      </c>
      <c r="J15" s="25">
        <v>88.472743508311893</v>
      </c>
      <c r="K15" s="25">
        <v>85.778969931336803</v>
      </c>
      <c r="L15" s="25">
        <v>85.273931061748073</v>
      </c>
      <c r="M15" s="25">
        <v>83.228951918232525</v>
      </c>
      <c r="N15" s="29">
        <v>80.099689403602952</v>
      </c>
      <c r="O15" s="29">
        <v>76.112909198895068</v>
      </c>
      <c r="P15" s="29">
        <v>75.599999999999994</v>
      </c>
      <c r="Q15" s="22">
        <f t="shared" si="10"/>
        <v>20</v>
      </c>
      <c r="R15" s="22">
        <f t="shared" si="0"/>
        <v>19</v>
      </c>
      <c r="S15" s="22">
        <f t="shared" si="1"/>
        <v>17</v>
      </c>
      <c r="T15" s="22">
        <f t="shared" si="2"/>
        <v>23</v>
      </c>
      <c r="U15" s="22">
        <f t="shared" si="3"/>
        <v>24</v>
      </c>
      <c r="V15" s="22">
        <f t="shared" si="4"/>
        <v>27</v>
      </c>
      <c r="W15" s="22">
        <f t="shared" si="5"/>
        <v>28</v>
      </c>
      <c r="X15" s="22">
        <f t="shared" si="6"/>
        <v>28</v>
      </c>
      <c r="Y15" s="22">
        <f t="shared" si="7"/>
        <v>31</v>
      </c>
      <c r="Z15" s="22">
        <f t="shared" si="8"/>
        <v>26</v>
      </c>
      <c r="AA15" s="22">
        <f t="shared" si="9"/>
        <v>29</v>
      </c>
      <c r="AB15" s="22">
        <f t="shared" si="9"/>
        <v>26</v>
      </c>
      <c r="AC15" s="22">
        <f t="shared" si="9"/>
        <v>25</v>
      </c>
      <c r="AD15" s="22">
        <f t="shared" si="9"/>
        <v>21</v>
      </c>
      <c r="AE15" s="22">
        <f t="shared" si="9"/>
        <v>16</v>
      </c>
    </row>
    <row r="16" spans="1:31" ht="12.75" customHeight="1" x14ac:dyDescent="0.2">
      <c r="A16" s="15" t="s">
        <v>10</v>
      </c>
      <c r="B16" s="5">
        <v>88.113876312630595</v>
      </c>
      <c r="C16" s="5">
        <v>81.803628261382897</v>
      </c>
      <c r="D16" s="5">
        <v>77.780803243299033</v>
      </c>
      <c r="E16" s="5">
        <v>73.467073694828329</v>
      </c>
      <c r="F16" s="8">
        <v>67.984142805522396</v>
      </c>
      <c r="G16" s="10">
        <v>56.953039570031997</v>
      </c>
      <c r="H16" s="10">
        <v>57.439750500983301</v>
      </c>
      <c r="I16" s="17">
        <v>60.440009395815501</v>
      </c>
      <c r="J16" s="25">
        <v>58.771635479618602</v>
      </c>
      <c r="K16" s="25">
        <v>54.338303821062397</v>
      </c>
      <c r="L16" s="25">
        <v>59.254549733291498</v>
      </c>
      <c r="M16" s="25">
        <v>56.041678368369887</v>
      </c>
      <c r="N16" s="29">
        <v>51.705221409312507</v>
      </c>
      <c r="O16" s="29">
        <v>45.682091439489731</v>
      </c>
      <c r="P16" s="29">
        <v>52.2</v>
      </c>
      <c r="Q16" s="22">
        <f t="shared" si="10"/>
        <v>31</v>
      </c>
      <c r="R16" s="22">
        <f t="shared" si="0"/>
        <v>28</v>
      </c>
      <c r="S16" s="22">
        <f t="shared" si="1"/>
        <v>21</v>
      </c>
      <c r="T16" s="22">
        <f t="shared" si="2"/>
        <v>20</v>
      </c>
      <c r="U16" s="22">
        <f t="shared" si="3"/>
        <v>16</v>
      </c>
      <c r="V16" s="22">
        <f t="shared" si="4"/>
        <v>11</v>
      </c>
      <c r="W16" s="22">
        <f t="shared" si="5"/>
        <v>7</v>
      </c>
      <c r="X16" s="22">
        <f t="shared" si="6"/>
        <v>3</v>
      </c>
      <c r="Y16" s="22">
        <f t="shared" si="7"/>
        <v>9</v>
      </c>
      <c r="Z16" s="22">
        <f t="shared" si="8"/>
        <v>6</v>
      </c>
      <c r="AA16" s="22">
        <f t="shared" si="9"/>
        <v>8</v>
      </c>
      <c r="AB16" s="22">
        <f t="shared" si="9"/>
        <v>7</v>
      </c>
      <c r="AC16" s="22">
        <f t="shared" si="9"/>
        <v>6</v>
      </c>
      <c r="AD16" s="22">
        <f t="shared" si="9"/>
        <v>5</v>
      </c>
      <c r="AE16" s="22">
        <f t="shared" si="9"/>
        <v>5</v>
      </c>
    </row>
    <row r="17" spans="1:31" ht="12.75" customHeight="1" x14ac:dyDescent="0.2">
      <c r="A17" s="15" t="s">
        <v>11</v>
      </c>
      <c r="B17" s="5">
        <v>54.048987078471498</v>
      </c>
      <c r="C17" s="5">
        <v>54.0716583533384</v>
      </c>
      <c r="D17" s="5">
        <v>58.830103465835649</v>
      </c>
      <c r="E17" s="5">
        <v>64.79833552452466</v>
      </c>
      <c r="F17" s="8">
        <v>64.804506284764102</v>
      </c>
      <c r="G17" s="10">
        <v>59.560718760720199</v>
      </c>
      <c r="H17" s="10">
        <v>75.205682332443601</v>
      </c>
      <c r="I17" s="17">
        <v>83.029151346207897</v>
      </c>
      <c r="J17" s="25">
        <v>86.534572650449306</v>
      </c>
      <c r="K17" s="25">
        <v>84.245902348363899</v>
      </c>
      <c r="L17" s="25">
        <v>84.253767552508961</v>
      </c>
      <c r="M17" s="25">
        <v>87.398808335920293</v>
      </c>
      <c r="N17" s="29">
        <v>82.885671739546837</v>
      </c>
      <c r="O17" s="29">
        <v>87.522419396916831</v>
      </c>
      <c r="P17" s="29">
        <v>88.5</v>
      </c>
      <c r="Q17" s="22">
        <f t="shared" si="10"/>
        <v>8</v>
      </c>
      <c r="R17" s="22">
        <f t="shared" si="0"/>
        <v>11</v>
      </c>
      <c r="S17" s="22">
        <f t="shared" si="1"/>
        <v>12</v>
      </c>
      <c r="T17" s="22">
        <f t="shared" si="2"/>
        <v>13</v>
      </c>
      <c r="U17" s="22">
        <f t="shared" si="3"/>
        <v>14</v>
      </c>
      <c r="V17" s="22">
        <f t="shared" si="4"/>
        <v>14</v>
      </c>
      <c r="W17" s="22">
        <f t="shared" si="5"/>
        <v>23</v>
      </c>
      <c r="X17" s="22">
        <f t="shared" si="6"/>
        <v>23</v>
      </c>
      <c r="Y17" s="22">
        <f t="shared" si="7"/>
        <v>28</v>
      </c>
      <c r="Z17" s="22">
        <f t="shared" si="8"/>
        <v>24</v>
      </c>
      <c r="AA17" s="22">
        <f t="shared" si="9"/>
        <v>27</v>
      </c>
      <c r="AB17" s="22">
        <f t="shared" si="9"/>
        <v>30</v>
      </c>
      <c r="AC17" s="22">
        <f t="shared" si="9"/>
        <v>29</v>
      </c>
      <c r="AD17" s="22">
        <f t="shared" si="9"/>
        <v>31</v>
      </c>
      <c r="AE17" s="22">
        <f t="shared" si="9"/>
        <v>30</v>
      </c>
    </row>
    <row r="18" spans="1:31" ht="12.75" customHeight="1" x14ac:dyDescent="0.2">
      <c r="A18" s="15" t="s">
        <v>12</v>
      </c>
      <c r="B18" s="5">
        <v>72.453201420186105</v>
      </c>
      <c r="C18" s="5">
        <v>74.446721554226102</v>
      </c>
      <c r="D18" s="5">
        <v>86.914639948477941</v>
      </c>
      <c r="E18" s="5">
        <v>78.919154247705066</v>
      </c>
      <c r="F18" s="8">
        <v>86.757183018853496</v>
      </c>
      <c r="G18" s="10">
        <v>84.746203309181098</v>
      </c>
      <c r="H18" s="10">
        <v>83.050707283486204</v>
      </c>
      <c r="I18" s="17">
        <v>84.239783742687607</v>
      </c>
      <c r="J18" s="25">
        <v>83.905303658222707</v>
      </c>
      <c r="K18" s="25">
        <v>88.495981273160695</v>
      </c>
      <c r="L18" s="25">
        <v>77.299632424525129</v>
      </c>
      <c r="M18" s="25">
        <v>73.882692699145068</v>
      </c>
      <c r="N18" s="29">
        <v>76.691720459624548</v>
      </c>
      <c r="O18" s="29">
        <v>80.996724925887065</v>
      </c>
      <c r="P18" s="29">
        <v>81.2</v>
      </c>
      <c r="Q18" s="22">
        <f t="shared" si="10"/>
        <v>18</v>
      </c>
      <c r="R18" s="22">
        <f t="shared" si="0"/>
        <v>22</v>
      </c>
      <c r="S18" s="22">
        <f t="shared" si="1"/>
        <v>31</v>
      </c>
      <c r="T18" s="22">
        <f t="shared" si="2"/>
        <v>25</v>
      </c>
      <c r="U18" s="22">
        <f t="shared" si="3"/>
        <v>29</v>
      </c>
      <c r="V18" s="22">
        <f t="shared" si="4"/>
        <v>28</v>
      </c>
      <c r="W18" s="22">
        <f t="shared" si="5"/>
        <v>25</v>
      </c>
      <c r="X18" s="22">
        <f t="shared" si="6"/>
        <v>25</v>
      </c>
      <c r="Y18" s="22">
        <f t="shared" si="7"/>
        <v>25</v>
      </c>
      <c r="Z18" s="22">
        <f t="shared" si="8"/>
        <v>30</v>
      </c>
      <c r="AA18" s="22">
        <f t="shared" si="9"/>
        <v>22</v>
      </c>
      <c r="AB18" s="22">
        <f t="shared" si="9"/>
        <v>16</v>
      </c>
      <c r="AC18" s="22">
        <f t="shared" si="9"/>
        <v>19</v>
      </c>
      <c r="AD18" s="22">
        <f t="shared" si="9"/>
        <v>27</v>
      </c>
      <c r="AE18" s="22">
        <f t="shared" si="9"/>
        <v>25</v>
      </c>
    </row>
    <row r="19" spans="1:31" ht="12.75" customHeight="1" x14ac:dyDescent="0.2">
      <c r="A19" s="15" t="s">
        <v>13</v>
      </c>
      <c r="B19" s="5">
        <v>55.253026637180199</v>
      </c>
      <c r="C19" s="5">
        <v>49.237088938378903</v>
      </c>
      <c r="D19" s="5">
        <v>56.347809278490459</v>
      </c>
      <c r="E19" s="5">
        <v>65.498034789247541</v>
      </c>
      <c r="F19" s="8">
        <v>62.096125732890201</v>
      </c>
      <c r="G19" s="10">
        <v>56.643766825429701</v>
      </c>
      <c r="H19" s="10">
        <v>55.060258480185503</v>
      </c>
      <c r="I19" s="17">
        <v>63.2842311388466</v>
      </c>
      <c r="J19" s="25">
        <v>57.603908431878303</v>
      </c>
      <c r="K19" s="25">
        <v>66.075944272653501</v>
      </c>
      <c r="L19" s="25">
        <v>65.044917426330841</v>
      </c>
      <c r="M19" s="25">
        <v>63.805879884475821</v>
      </c>
      <c r="N19" s="29">
        <v>62.984868417310913</v>
      </c>
      <c r="O19" s="29">
        <v>62.059976545777914</v>
      </c>
      <c r="P19" s="29">
        <v>65.5</v>
      </c>
      <c r="Q19" s="22">
        <f t="shared" si="10"/>
        <v>9</v>
      </c>
      <c r="R19" s="22">
        <f t="shared" si="0"/>
        <v>9</v>
      </c>
      <c r="S19" s="22">
        <f t="shared" si="1"/>
        <v>9</v>
      </c>
      <c r="T19" s="22">
        <f t="shared" si="2"/>
        <v>14</v>
      </c>
      <c r="U19" s="22">
        <f t="shared" si="3"/>
        <v>12</v>
      </c>
      <c r="V19" s="22">
        <f t="shared" si="4"/>
        <v>9</v>
      </c>
      <c r="W19" s="22">
        <f t="shared" si="5"/>
        <v>4</v>
      </c>
      <c r="X19" s="22">
        <f t="shared" si="6"/>
        <v>6</v>
      </c>
      <c r="Y19" s="22">
        <f t="shared" si="7"/>
        <v>8</v>
      </c>
      <c r="Z19" s="22">
        <f t="shared" si="8"/>
        <v>10</v>
      </c>
      <c r="AA19" s="22">
        <f t="shared" si="9"/>
        <v>12</v>
      </c>
      <c r="AB19" s="22">
        <f t="shared" si="9"/>
        <v>11</v>
      </c>
      <c r="AC19" s="22">
        <f t="shared" si="9"/>
        <v>11</v>
      </c>
      <c r="AD19" s="22">
        <f t="shared" si="9"/>
        <v>9</v>
      </c>
      <c r="AE19" s="22">
        <f t="shared" si="9"/>
        <v>8</v>
      </c>
    </row>
    <row r="20" spans="1:31" ht="12.75" customHeight="1" x14ac:dyDescent="0.2">
      <c r="A20" s="15" t="s">
        <v>14</v>
      </c>
      <c r="B20" s="5">
        <v>71.213961088781403</v>
      </c>
      <c r="C20" s="5">
        <v>61.469534895142701</v>
      </c>
      <c r="D20" s="5">
        <v>75.85818204543564</v>
      </c>
      <c r="E20" s="5">
        <v>67.971463629165854</v>
      </c>
      <c r="F20" s="8">
        <v>69.645523941074103</v>
      </c>
      <c r="G20" s="10">
        <v>69.140624199910206</v>
      </c>
      <c r="H20" s="10">
        <v>65.707437876082096</v>
      </c>
      <c r="I20" s="17">
        <v>73.575153220196697</v>
      </c>
      <c r="J20" s="25">
        <v>72.002186193279798</v>
      </c>
      <c r="K20" s="25">
        <v>83.112748836899002</v>
      </c>
      <c r="L20" s="25">
        <v>76.022458780461989</v>
      </c>
      <c r="M20" s="25">
        <v>79.065630699028759</v>
      </c>
      <c r="N20" s="29">
        <v>78.725862414124165</v>
      </c>
      <c r="O20" s="29">
        <v>74.602757904591471</v>
      </c>
      <c r="P20" s="29">
        <v>77.400000000000006</v>
      </c>
      <c r="Q20" s="22">
        <f t="shared" si="10"/>
        <v>17</v>
      </c>
      <c r="R20" s="22">
        <f t="shared" si="0"/>
        <v>16</v>
      </c>
      <c r="S20" s="22">
        <f t="shared" si="1"/>
        <v>19</v>
      </c>
      <c r="T20" s="22">
        <f t="shared" si="2"/>
        <v>16</v>
      </c>
      <c r="U20" s="22">
        <f t="shared" si="3"/>
        <v>18</v>
      </c>
      <c r="V20" s="22">
        <f t="shared" si="4"/>
        <v>18</v>
      </c>
      <c r="W20" s="22">
        <f t="shared" si="5"/>
        <v>14</v>
      </c>
      <c r="X20" s="22">
        <f t="shared" si="6"/>
        <v>15</v>
      </c>
      <c r="Y20" s="22">
        <f t="shared" si="7"/>
        <v>16</v>
      </c>
      <c r="Z20" s="22">
        <f t="shared" si="8"/>
        <v>23</v>
      </c>
      <c r="AA20" s="22">
        <f t="shared" si="9"/>
        <v>19</v>
      </c>
      <c r="AB20" s="22">
        <f t="shared" si="9"/>
        <v>22</v>
      </c>
      <c r="AC20" s="22">
        <f t="shared" si="9"/>
        <v>24</v>
      </c>
      <c r="AD20" s="22">
        <f t="shared" si="9"/>
        <v>18</v>
      </c>
      <c r="AE20" s="22">
        <f t="shared" si="9"/>
        <v>19</v>
      </c>
    </row>
    <row r="21" spans="1:31" ht="12.75" customHeight="1" x14ac:dyDescent="0.25">
      <c r="A21" s="15" t="s">
        <v>32</v>
      </c>
      <c r="B21" s="5">
        <v>83.876864775679195</v>
      </c>
      <c r="C21" s="5">
        <v>84.531215352252303</v>
      </c>
      <c r="D21" s="5">
        <v>90.696801219286314</v>
      </c>
      <c r="E21" s="5">
        <v>92.63696520534566</v>
      </c>
      <c r="F21" s="8">
        <v>90.614296999992007</v>
      </c>
      <c r="G21" s="10">
        <v>90.620451493122005</v>
      </c>
      <c r="H21" s="10">
        <v>90.723950331234505</v>
      </c>
      <c r="I21" s="17">
        <v>91.774770812551907</v>
      </c>
      <c r="J21" s="25">
        <v>87.731937956776505</v>
      </c>
      <c r="K21" s="25">
        <v>92.413130254574597</v>
      </c>
      <c r="L21" s="25">
        <v>91.348111857857489</v>
      </c>
      <c r="M21" s="25">
        <v>90.566407209231159</v>
      </c>
      <c r="N21" s="29">
        <v>88.010373055004294</v>
      </c>
      <c r="O21" s="29">
        <v>87.278102627792052</v>
      </c>
      <c r="P21" s="29">
        <v>87.8</v>
      </c>
      <c r="Q21" s="22">
        <f t="shared" si="10"/>
        <v>29</v>
      </c>
      <c r="R21" s="22">
        <f t="shared" si="0"/>
        <v>31</v>
      </c>
      <c r="S21" s="22">
        <f t="shared" si="1"/>
        <v>32</v>
      </c>
      <c r="T21" s="22">
        <f t="shared" si="2"/>
        <v>32</v>
      </c>
      <c r="U21" s="22">
        <f t="shared" si="3"/>
        <v>32</v>
      </c>
      <c r="V21" s="22">
        <f t="shared" si="4"/>
        <v>32</v>
      </c>
      <c r="W21" s="22">
        <f t="shared" si="5"/>
        <v>32</v>
      </c>
      <c r="X21" s="22">
        <f t="shared" si="6"/>
        <v>31</v>
      </c>
      <c r="Y21" s="22">
        <f t="shared" si="7"/>
        <v>30</v>
      </c>
      <c r="Z21" s="22">
        <f t="shared" si="8"/>
        <v>32</v>
      </c>
      <c r="AA21" s="22">
        <f t="shared" si="9"/>
        <v>32</v>
      </c>
      <c r="AB21" s="22">
        <f t="shared" si="9"/>
        <v>31</v>
      </c>
      <c r="AC21" s="22">
        <f t="shared" si="9"/>
        <v>31</v>
      </c>
      <c r="AD21" s="22">
        <f t="shared" si="9"/>
        <v>29</v>
      </c>
      <c r="AE21" s="22">
        <f t="shared" si="9"/>
        <v>29</v>
      </c>
    </row>
    <row r="22" spans="1:31" ht="12.75" customHeight="1" x14ac:dyDescent="0.25">
      <c r="A22" s="15" t="s">
        <v>15</v>
      </c>
      <c r="B22" s="5">
        <v>76.110295721225</v>
      </c>
      <c r="C22" s="5">
        <v>75.984405444722896</v>
      </c>
      <c r="D22" s="5">
        <v>80.277209311275158</v>
      </c>
      <c r="E22" s="5">
        <v>81.991700961507277</v>
      </c>
      <c r="F22" s="8">
        <v>79.807084595881705</v>
      </c>
      <c r="G22" s="10">
        <v>71.652436071578094</v>
      </c>
      <c r="H22" s="10">
        <v>77.646585502378997</v>
      </c>
      <c r="I22" s="17">
        <v>81.942509991111194</v>
      </c>
      <c r="J22" s="25">
        <v>77.082492471048496</v>
      </c>
      <c r="K22" s="25">
        <v>82.999993501443797</v>
      </c>
      <c r="L22" s="25">
        <v>79.476996581507279</v>
      </c>
      <c r="M22" s="25">
        <v>83.103295534290893</v>
      </c>
      <c r="N22" s="29">
        <v>80.769440855685943</v>
      </c>
      <c r="O22" s="29">
        <v>79.570015612338523</v>
      </c>
      <c r="P22" s="29">
        <v>80.900000000000006</v>
      </c>
      <c r="Q22" s="22">
        <f t="shared" si="10"/>
        <v>21</v>
      </c>
      <c r="R22" s="22">
        <f t="shared" si="0"/>
        <v>24</v>
      </c>
      <c r="S22" s="22">
        <f t="shared" si="1"/>
        <v>25</v>
      </c>
      <c r="T22" s="22">
        <f t="shared" si="2"/>
        <v>28</v>
      </c>
      <c r="U22" s="22">
        <f t="shared" si="3"/>
        <v>25</v>
      </c>
      <c r="V22" s="22">
        <f t="shared" si="4"/>
        <v>19</v>
      </c>
      <c r="W22" s="22">
        <f t="shared" si="5"/>
        <v>24</v>
      </c>
      <c r="X22" s="22">
        <f t="shared" si="6"/>
        <v>22</v>
      </c>
      <c r="Y22" s="22">
        <f t="shared" si="7"/>
        <v>21</v>
      </c>
      <c r="Z22" s="22">
        <f t="shared" si="8"/>
        <v>21</v>
      </c>
      <c r="AA22" s="22">
        <f t="shared" si="9"/>
        <v>23</v>
      </c>
      <c r="AB22" s="22">
        <f t="shared" si="9"/>
        <v>25</v>
      </c>
      <c r="AC22" s="22">
        <f t="shared" si="9"/>
        <v>26</v>
      </c>
      <c r="AD22" s="22">
        <f t="shared" si="9"/>
        <v>24</v>
      </c>
      <c r="AE22" s="22">
        <f t="shared" si="9"/>
        <v>24</v>
      </c>
    </row>
    <row r="23" spans="1:31" ht="12.75" customHeight="1" x14ac:dyDescent="0.2">
      <c r="A23" s="15" t="s">
        <v>16</v>
      </c>
      <c r="B23" s="5">
        <v>80.752352916787601</v>
      </c>
      <c r="C23" s="5">
        <v>81.230522478894898</v>
      </c>
      <c r="D23" s="5">
        <v>86.468436838857016</v>
      </c>
      <c r="E23" s="5">
        <v>89.048430535024579</v>
      </c>
      <c r="F23" s="8">
        <v>86.251204090154999</v>
      </c>
      <c r="G23" s="10">
        <v>84.344260100093393</v>
      </c>
      <c r="H23" s="10">
        <v>86.331216471696393</v>
      </c>
      <c r="I23" s="17">
        <v>86.448575607306594</v>
      </c>
      <c r="J23" s="25">
        <v>85.922533315280901</v>
      </c>
      <c r="K23" s="25">
        <v>87.262812711555995</v>
      </c>
      <c r="L23" s="25">
        <v>86.583457365602456</v>
      </c>
      <c r="M23" s="25">
        <v>86.792976008674458</v>
      </c>
      <c r="N23" s="29">
        <v>86.968279641192581</v>
      </c>
      <c r="O23" s="29">
        <v>90.111107212853796</v>
      </c>
      <c r="P23" s="29">
        <v>90.1</v>
      </c>
      <c r="Q23" s="22">
        <f t="shared" si="10"/>
        <v>25</v>
      </c>
      <c r="R23" s="22">
        <f t="shared" si="0"/>
        <v>27</v>
      </c>
      <c r="S23" s="22">
        <f t="shared" si="1"/>
        <v>30</v>
      </c>
      <c r="T23" s="22">
        <f t="shared" si="2"/>
        <v>31</v>
      </c>
      <c r="U23" s="22">
        <f t="shared" si="3"/>
        <v>28</v>
      </c>
      <c r="V23" s="22">
        <f t="shared" si="4"/>
        <v>26</v>
      </c>
      <c r="W23" s="22">
        <f t="shared" si="5"/>
        <v>29</v>
      </c>
      <c r="X23" s="22">
        <f t="shared" si="6"/>
        <v>27</v>
      </c>
      <c r="Y23" s="22">
        <f t="shared" si="7"/>
        <v>27</v>
      </c>
      <c r="Z23" s="22">
        <f t="shared" si="8"/>
        <v>28</v>
      </c>
      <c r="AA23" s="22">
        <f t="shared" si="9"/>
        <v>31</v>
      </c>
      <c r="AB23" s="22">
        <f t="shared" si="9"/>
        <v>29</v>
      </c>
      <c r="AC23" s="22">
        <f t="shared" si="9"/>
        <v>30</v>
      </c>
      <c r="AD23" s="22">
        <f t="shared" si="9"/>
        <v>32</v>
      </c>
      <c r="AE23" s="22">
        <f t="shared" si="9"/>
        <v>32</v>
      </c>
    </row>
    <row r="24" spans="1:31" ht="12.75" customHeight="1" x14ac:dyDescent="0.2">
      <c r="A24" s="15" t="s">
        <v>17</v>
      </c>
      <c r="B24" s="5">
        <v>79.273973877954106</v>
      </c>
      <c r="C24" s="5">
        <v>72.9140728945695</v>
      </c>
      <c r="D24" s="5">
        <v>56.615795067172044</v>
      </c>
      <c r="E24" s="5">
        <v>51.102126814354428</v>
      </c>
      <c r="F24" s="8">
        <v>55.516446751182599</v>
      </c>
      <c r="G24" s="10">
        <v>48.455695959556003</v>
      </c>
      <c r="H24" s="10">
        <v>58.640904749276601</v>
      </c>
      <c r="I24" s="17">
        <v>83.541537561984399</v>
      </c>
      <c r="J24" s="25">
        <v>53.109222593660498</v>
      </c>
      <c r="K24" s="25">
        <v>52.397121274320803</v>
      </c>
      <c r="L24" s="25">
        <v>52.174159165126653</v>
      </c>
      <c r="M24" s="25">
        <v>53.353012576860174</v>
      </c>
      <c r="N24" s="29">
        <v>46.249390000443633</v>
      </c>
      <c r="O24" s="29">
        <v>43.550528617479316</v>
      </c>
      <c r="P24" s="29">
        <v>54.2</v>
      </c>
      <c r="Q24" s="22">
        <f t="shared" si="10"/>
        <v>24</v>
      </c>
      <c r="R24" s="22">
        <f t="shared" si="0"/>
        <v>21</v>
      </c>
      <c r="S24" s="22">
        <f t="shared" si="1"/>
        <v>10</v>
      </c>
      <c r="T24" s="22">
        <f t="shared" si="2"/>
        <v>5</v>
      </c>
      <c r="U24" s="22">
        <f t="shared" si="3"/>
        <v>7</v>
      </c>
      <c r="V24" s="22">
        <f t="shared" si="4"/>
        <v>4</v>
      </c>
      <c r="W24" s="22">
        <f t="shared" si="5"/>
        <v>10</v>
      </c>
      <c r="X24" s="22">
        <f t="shared" si="6"/>
        <v>24</v>
      </c>
      <c r="Y24" s="22">
        <f t="shared" si="7"/>
        <v>5</v>
      </c>
      <c r="Z24" s="22">
        <f t="shared" si="8"/>
        <v>4</v>
      </c>
      <c r="AA24" s="22">
        <f t="shared" si="9"/>
        <v>4</v>
      </c>
      <c r="AB24" s="22">
        <f t="shared" si="9"/>
        <v>4</v>
      </c>
      <c r="AC24" s="22">
        <f t="shared" si="9"/>
        <v>4</v>
      </c>
      <c r="AD24" s="22">
        <f t="shared" si="9"/>
        <v>4</v>
      </c>
      <c r="AE24" s="22">
        <f t="shared" si="9"/>
        <v>6</v>
      </c>
    </row>
    <row r="25" spans="1:31" ht="12.75" customHeight="1" x14ac:dyDescent="0.25">
      <c r="A25" s="15" t="s">
        <v>18</v>
      </c>
      <c r="B25" s="5">
        <v>84.579845612241499</v>
      </c>
      <c r="C25" s="5">
        <v>86.689103581455797</v>
      </c>
      <c r="D25" s="5">
        <v>80.15625300627373</v>
      </c>
      <c r="E25" s="5">
        <v>72.970804988089</v>
      </c>
      <c r="F25" s="8">
        <v>70.737838376095894</v>
      </c>
      <c r="G25" s="10">
        <v>73.526093664176599</v>
      </c>
      <c r="H25" s="10">
        <v>71.057936315290107</v>
      </c>
      <c r="I25" s="17">
        <v>75.102383142367501</v>
      </c>
      <c r="J25" s="25">
        <v>76.257674953245797</v>
      </c>
      <c r="K25" s="25">
        <v>71.906860281708106</v>
      </c>
      <c r="L25" s="25">
        <v>61.233010767319044</v>
      </c>
      <c r="M25" s="25">
        <v>67.90861798233712</v>
      </c>
      <c r="N25" s="29">
        <v>67.029869467074505</v>
      </c>
      <c r="O25" s="29">
        <v>72.833958473048639</v>
      </c>
      <c r="P25" s="29">
        <v>67.8</v>
      </c>
      <c r="Q25" s="22">
        <f t="shared" si="10"/>
        <v>30</v>
      </c>
      <c r="R25" s="22">
        <f t="shared" si="0"/>
        <v>32</v>
      </c>
      <c r="S25" s="22">
        <f t="shared" si="1"/>
        <v>24</v>
      </c>
      <c r="T25" s="22">
        <f t="shared" si="2"/>
        <v>18</v>
      </c>
      <c r="U25" s="22">
        <f t="shared" si="3"/>
        <v>20</v>
      </c>
      <c r="V25" s="22">
        <f t="shared" si="4"/>
        <v>23</v>
      </c>
      <c r="W25" s="22">
        <f t="shared" si="5"/>
        <v>17</v>
      </c>
      <c r="X25" s="22">
        <f t="shared" si="6"/>
        <v>16</v>
      </c>
      <c r="Y25" s="22">
        <f t="shared" si="7"/>
        <v>20</v>
      </c>
      <c r="Z25" s="22">
        <f t="shared" si="8"/>
        <v>15</v>
      </c>
      <c r="AA25" s="22">
        <f t="shared" si="9"/>
        <v>10</v>
      </c>
      <c r="AB25" s="22">
        <f t="shared" si="9"/>
        <v>12</v>
      </c>
      <c r="AC25" s="22">
        <f t="shared" si="9"/>
        <v>12</v>
      </c>
      <c r="AD25" s="22">
        <f t="shared" si="9"/>
        <v>15</v>
      </c>
      <c r="AE25" s="22">
        <f t="shared" si="9"/>
        <v>9</v>
      </c>
    </row>
    <row r="26" spans="1:31" ht="12.75" customHeight="1" x14ac:dyDescent="0.2">
      <c r="A26" s="15" t="s">
        <v>19</v>
      </c>
      <c r="B26" s="5">
        <v>73.272677614425703</v>
      </c>
      <c r="C26" s="5">
        <v>60.707498270555298</v>
      </c>
      <c r="D26" s="5">
        <v>66.865778521443815</v>
      </c>
      <c r="E26" s="5">
        <v>77.081528587936432</v>
      </c>
      <c r="F26" s="8">
        <v>77.7110590316572</v>
      </c>
      <c r="G26" s="10">
        <v>75.299615073803295</v>
      </c>
      <c r="H26" s="10">
        <v>74.112578737170494</v>
      </c>
      <c r="I26" s="17">
        <v>76.595921816353396</v>
      </c>
      <c r="J26" s="25">
        <v>68.019374501124702</v>
      </c>
      <c r="K26" s="25">
        <v>75.333277257686106</v>
      </c>
      <c r="L26" s="25">
        <v>72.628221527274619</v>
      </c>
      <c r="M26" s="25">
        <v>71.167122356731426</v>
      </c>
      <c r="N26" s="29">
        <v>74.419693334695594</v>
      </c>
      <c r="O26" s="29">
        <v>68.504019054290339</v>
      </c>
      <c r="P26" s="29">
        <v>70.900000000000006</v>
      </c>
      <c r="Q26" s="22">
        <f t="shared" si="10"/>
        <v>19</v>
      </c>
      <c r="R26" s="22">
        <f t="shared" si="0"/>
        <v>15</v>
      </c>
      <c r="S26" s="22">
        <f t="shared" si="1"/>
        <v>14</v>
      </c>
      <c r="T26" s="22">
        <f t="shared" si="2"/>
        <v>22</v>
      </c>
      <c r="U26" s="22">
        <f t="shared" si="3"/>
        <v>23</v>
      </c>
      <c r="V26" s="22">
        <f t="shared" si="4"/>
        <v>24</v>
      </c>
      <c r="W26" s="22">
        <f t="shared" si="5"/>
        <v>19</v>
      </c>
      <c r="X26" s="22">
        <f t="shared" si="6"/>
        <v>17</v>
      </c>
      <c r="Y26" s="22">
        <f t="shared" si="7"/>
        <v>15</v>
      </c>
      <c r="Z26" s="22">
        <f t="shared" si="8"/>
        <v>17</v>
      </c>
      <c r="AA26" s="22">
        <f t="shared" si="9"/>
        <v>16</v>
      </c>
      <c r="AB26" s="22">
        <f t="shared" si="9"/>
        <v>13</v>
      </c>
      <c r="AC26" s="22">
        <f t="shared" si="9"/>
        <v>15</v>
      </c>
      <c r="AD26" s="22">
        <f t="shared" si="9"/>
        <v>13</v>
      </c>
      <c r="AE26" s="22">
        <f t="shared" si="9"/>
        <v>11</v>
      </c>
    </row>
    <row r="27" spans="1:31" ht="12.75" customHeight="1" x14ac:dyDescent="0.2">
      <c r="A27" s="15" t="s">
        <v>20</v>
      </c>
      <c r="B27" s="5">
        <v>64.018684549228695</v>
      </c>
      <c r="C27" s="5">
        <v>57.085828865053998</v>
      </c>
      <c r="D27" s="5">
        <v>63.320550621348339</v>
      </c>
      <c r="E27" s="5">
        <v>63.583922755389111</v>
      </c>
      <c r="F27" s="8">
        <v>67.3768125239787</v>
      </c>
      <c r="G27" s="10">
        <v>68.382720524821707</v>
      </c>
      <c r="H27" s="10">
        <v>68.094211451050896</v>
      </c>
      <c r="I27" s="17">
        <v>81.369450693409902</v>
      </c>
      <c r="J27" s="25">
        <v>84.756148937216807</v>
      </c>
      <c r="K27" s="25">
        <v>87.461595233138993</v>
      </c>
      <c r="L27" s="25">
        <v>85.621427491354638</v>
      </c>
      <c r="M27" s="25">
        <v>78.117632496726031</v>
      </c>
      <c r="N27" s="29">
        <v>78.323283037608803</v>
      </c>
      <c r="O27" s="29">
        <v>75.709616664536384</v>
      </c>
      <c r="P27" s="29">
        <v>78.2</v>
      </c>
      <c r="Q27" s="22">
        <f t="shared" si="10"/>
        <v>13</v>
      </c>
      <c r="R27" s="22">
        <f t="shared" si="0"/>
        <v>12</v>
      </c>
      <c r="S27" s="22">
        <f t="shared" si="1"/>
        <v>13</v>
      </c>
      <c r="T27" s="22">
        <f t="shared" si="2"/>
        <v>12</v>
      </c>
      <c r="U27" s="22">
        <f t="shared" si="3"/>
        <v>15</v>
      </c>
      <c r="V27" s="22">
        <f t="shared" si="4"/>
        <v>17</v>
      </c>
      <c r="W27" s="22">
        <f t="shared" si="5"/>
        <v>15</v>
      </c>
      <c r="X27" s="22">
        <f t="shared" si="6"/>
        <v>21</v>
      </c>
      <c r="Y27" s="22">
        <f t="shared" si="7"/>
        <v>26</v>
      </c>
      <c r="Z27" s="22">
        <f t="shared" si="8"/>
        <v>29</v>
      </c>
      <c r="AA27" s="22">
        <f t="shared" si="9"/>
        <v>30</v>
      </c>
      <c r="AB27" s="22">
        <f t="shared" si="9"/>
        <v>20</v>
      </c>
      <c r="AC27" s="22">
        <f t="shared" si="9"/>
        <v>23</v>
      </c>
      <c r="AD27" s="22">
        <f t="shared" si="9"/>
        <v>20</v>
      </c>
      <c r="AE27" s="22">
        <f t="shared" si="9"/>
        <v>21</v>
      </c>
    </row>
    <row r="28" spans="1:31" ht="12.75" customHeight="1" x14ac:dyDescent="0.25">
      <c r="A28" s="15" t="s">
        <v>31</v>
      </c>
      <c r="B28" s="5">
        <v>30.163610626460802</v>
      </c>
      <c r="C28" s="5">
        <v>29.383151605747699</v>
      </c>
      <c r="D28" s="5">
        <v>41.104870540628902</v>
      </c>
      <c r="E28" s="5">
        <v>38.544664247749061</v>
      </c>
      <c r="F28" s="8">
        <v>50.655561055277701</v>
      </c>
      <c r="G28" s="10">
        <v>62.107046725304002</v>
      </c>
      <c r="H28" s="10">
        <v>54.435751617765</v>
      </c>
      <c r="I28" s="17">
        <v>62.010426102618503</v>
      </c>
      <c r="J28" s="25">
        <v>54.221865321331798</v>
      </c>
      <c r="K28" s="25">
        <v>48.9047094397135</v>
      </c>
      <c r="L28" s="25">
        <v>57.698780567501665</v>
      </c>
      <c r="M28" s="25">
        <v>56.409625726496614</v>
      </c>
      <c r="N28" s="29">
        <v>54.504697781366104</v>
      </c>
      <c r="O28" s="29">
        <v>54.401970197507964</v>
      </c>
      <c r="P28" s="29">
        <v>57.1</v>
      </c>
      <c r="Q28" s="22">
        <f t="shared" si="10"/>
        <v>2</v>
      </c>
      <c r="R28" s="22">
        <f t="shared" si="0"/>
        <v>3</v>
      </c>
      <c r="S28" s="22">
        <f t="shared" si="1"/>
        <v>3</v>
      </c>
      <c r="T28" s="22">
        <f t="shared" si="2"/>
        <v>2</v>
      </c>
      <c r="U28" s="22">
        <f t="shared" si="3"/>
        <v>3</v>
      </c>
      <c r="V28" s="22">
        <f t="shared" si="4"/>
        <v>15</v>
      </c>
      <c r="W28" s="22">
        <f t="shared" si="5"/>
        <v>3</v>
      </c>
      <c r="X28" s="22">
        <f t="shared" si="6"/>
        <v>5</v>
      </c>
      <c r="Y28" s="22">
        <f t="shared" si="7"/>
        <v>6</v>
      </c>
      <c r="Z28" s="22">
        <f t="shared" si="8"/>
        <v>3</v>
      </c>
      <c r="AA28" s="22">
        <f t="shared" si="9"/>
        <v>7</v>
      </c>
      <c r="AB28" s="22">
        <f t="shared" si="9"/>
        <v>8</v>
      </c>
      <c r="AC28" s="22">
        <f t="shared" si="9"/>
        <v>7</v>
      </c>
      <c r="AD28" s="22">
        <f t="shared" si="9"/>
        <v>7</v>
      </c>
      <c r="AE28" s="22">
        <f t="shared" si="9"/>
        <v>7</v>
      </c>
    </row>
    <row r="29" spans="1:31" ht="12.75" customHeight="1" x14ac:dyDescent="0.2">
      <c r="A29" s="15" t="s">
        <v>21</v>
      </c>
      <c r="B29" s="5">
        <v>63.908938881317901</v>
      </c>
      <c r="C29" s="5">
        <v>59.859970573971303</v>
      </c>
      <c r="D29" s="5">
        <v>69.952016162976676</v>
      </c>
      <c r="E29" s="5">
        <v>66.951260951729921</v>
      </c>
      <c r="F29" s="8">
        <v>60.975904593174803</v>
      </c>
      <c r="G29" s="10">
        <v>58.833061136504</v>
      </c>
      <c r="H29" s="10">
        <v>68.452537008877499</v>
      </c>
      <c r="I29" s="17">
        <v>73.2929965570533</v>
      </c>
      <c r="J29" s="25">
        <v>78.774854361870297</v>
      </c>
      <c r="K29" s="25">
        <v>83.102003942181298</v>
      </c>
      <c r="L29" s="25">
        <v>75.803789582692843</v>
      </c>
      <c r="M29" s="25">
        <v>78.27816420025178</v>
      </c>
      <c r="N29" s="29">
        <v>78.149888257338773</v>
      </c>
      <c r="O29" s="29">
        <v>79.917446485497521</v>
      </c>
      <c r="P29" s="29">
        <v>80.3</v>
      </c>
      <c r="Q29" s="22">
        <f t="shared" si="10"/>
        <v>12</v>
      </c>
      <c r="R29" s="22">
        <f t="shared" si="0"/>
        <v>13</v>
      </c>
      <c r="S29" s="22">
        <f t="shared" si="1"/>
        <v>15</v>
      </c>
      <c r="T29" s="22">
        <f t="shared" si="2"/>
        <v>15</v>
      </c>
      <c r="U29" s="22">
        <f t="shared" si="3"/>
        <v>10</v>
      </c>
      <c r="V29" s="22">
        <f t="shared" si="4"/>
        <v>13</v>
      </c>
      <c r="W29" s="22">
        <f t="shared" si="5"/>
        <v>16</v>
      </c>
      <c r="X29" s="22">
        <f t="shared" si="6"/>
        <v>14</v>
      </c>
      <c r="Y29" s="22">
        <f t="shared" si="7"/>
        <v>23</v>
      </c>
      <c r="Z29" s="22">
        <f t="shared" si="8"/>
        <v>22</v>
      </c>
      <c r="AA29" s="22">
        <f t="shared" si="9"/>
        <v>18</v>
      </c>
      <c r="AB29" s="22">
        <f t="shared" si="9"/>
        <v>21</v>
      </c>
      <c r="AC29" s="22">
        <f t="shared" si="9"/>
        <v>21</v>
      </c>
      <c r="AD29" s="22">
        <f t="shared" si="9"/>
        <v>26</v>
      </c>
      <c r="AE29" s="22">
        <f t="shared" si="9"/>
        <v>22</v>
      </c>
    </row>
    <row r="30" spans="1:31" ht="12.75" customHeight="1" x14ac:dyDescent="0.25">
      <c r="A30" s="15" t="s">
        <v>22</v>
      </c>
      <c r="B30" s="5">
        <v>76.343817098994293</v>
      </c>
      <c r="C30" s="5">
        <v>59.960427636827802</v>
      </c>
      <c r="D30" s="5">
        <v>77.843343645449508</v>
      </c>
      <c r="E30" s="5">
        <v>73.126573153669312</v>
      </c>
      <c r="F30" s="8">
        <v>69.1708975861076</v>
      </c>
      <c r="G30" s="10">
        <v>72.121894493697098</v>
      </c>
      <c r="H30" s="10">
        <v>73.664530547084198</v>
      </c>
      <c r="I30" s="17">
        <v>81.291831879460702</v>
      </c>
      <c r="J30" s="25">
        <v>73.767923060667499</v>
      </c>
      <c r="K30" s="25">
        <v>80.243675270394604</v>
      </c>
      <c r="L30" s="25">
        <v>81.622316340024952</v>
      </c>
      <c r="M30" s="25">
        <v>74.923121151937949</v>
      </c>
      <c r="N30" s="29">
        <v>76.548213030931109</v>
      </c>
      <c r="O30" s="29">
        <v>74.369414978757192</v>
      </c>
      <c r="P30" s="29">
        <v>76.3</v>
      </c>
      <c r="Q30" s="22">
        <f t="shared" si="10"/>
        <v>22</v>
      </c>
      <c r="R30" s="22">
        <f t="shared" si="0"/>
        <v>14</v>
      </c>
      <c r="S30" s="22">
        <f t="shared" si="1"/>
        <v>22</v>
      </c>
      <c r="T30" s="22">
        <f t="shared" si="2"/>
        <v>19</v>
      </c>
      <c r="U30" s="22">
        <f t="shared" si="3"/>
        <v>17</v>
      </c>
      <c r="V30" s="22">
        <f t="shared" si="4"/>
        <v>21</v>
      </c>
      <c r="W30" s="22">
        <f t="shared" si="5"/>
        <v>18</v>
      </c>
      <c r="X30" s="22">
        <f t="shared" si="6"/>
        <v>20</v>
      </c>
      <c r="Y30" s="22">
        <f t="shared" si="7"/>
        <v>18</v>
      </c>
      <c r="Z30" s="22">
        <f t="shared" si="8"/>
        <v>20</v>
      </c>
      <c r="AA30" s="22">
        <f t="shared" si="9"/>
        <v>24</v>
      </c>
      <c r="AB30" s="22">
        <f t="shared" si="9"/>
        <v>17</v>
      </c>
      <c r="AC30" s="22">
        <f t="shared" si="9"/>
        <v>18</v>
      </c>
      <c r="AD30" s="22">
        <f t="shared" si="9"/>
        <v>17</v>
      </c>
      <c r="AE30" s="22">
        <f t="shared" si="9"/>
        <v>17</v>
      </c>
    </row>
    <row r="31" spans="1:31" ht="12.75" customHeight="1" x14ac:dyDescent="0.2">
      <c r="A31" s="18" t="s">
        <v>23</v>
      </c>
      <c r="B31" s="12">
        <v>80.8465077946517</v>
      </c>
      <c r="C31" s="12">
        <v>77.421358099053506</v>
      </c>
      <c r="D31" s="12">
        <v>77.684568877853437</v>
      </c>
      <c r="E31" s="12">
        <v>72.062071008591133</v>
      </c>
      <c r="F31" s="13">
        <v>70.455258869750395</v>
      </c>
      <c r="G31" s="13">
        <v>72.227738278872096</v>
      </c>
      <c r="H31" s="11">
        <v>74.546059506815695</v>
      </c>
      <c r="I31" s="19">
        <v>72.647486852904507</v>
      </c>
      <c r="J31" s="26">
        <v>58.961302654642701</v>
      </c>
      <c r="K31" s="26">
        <v>67.412179434974206</v>
      </c>
      <c r="L31" s="26">
        <v>60.289551953646701</v>
      </c>
      <c r="M31" s="26">
        <v>57.183002468016909</v>
      </c>
      <c r="N31" s="30">
        <v>62.474164995498903</v>
      </c>
      <c r="O31" s="30">
        <v>54.927965563917823</v>
      </c>
      <c r="P31" s="30">
        <v>80.5</v>
      </c>
      <c r="Q31" s="23">
        <f t="shared" si="10"/>
        <v>26</v>
      </c>
      <c r="R31" s="23">
        <f t="shared" si="0"/>
        <v>25</v>
      </c>
      <c r="S31" s="23">
        <f t="shared" si="1"/>
        <v>20</v>
      </c>
      <c r="T31" s="23">
        <f t="shared" si="2"/>
        <v>17</v>
      </c>
      <c r="U31" s="23">
        <f t="shared" si="3"/>
        <v>19</v>
      </c>
      <c r="V31" s="23">
        <f t="shared" si="4"/>
        <v>22</v>
      </c>
      <c r="W31" s="23">
        <f t="shared" si="5"/>
        <v>22</v>
      </c>
      <c r="X31" s="23">
        <f t="shared" si="6"/>
        <v>12</v>
      </c>
      <c r="Y31" s="23">
        <f t="shared" si="7"/>
        <v>10</v>
      </c>
      <c r="Z31" s="23">
        <f t="shared" si="8"/>
        <v>12</v>
      </c>
      <c r="AA31" s="23">
        <f t="shared" si="9"/>
        <v>9</v>
      </c>
      <c r="AB31" s="23">
        <f t="shared" si="9"/>
        <v>9</v>
      </c>
      <c r="AC31" s="23">
        <f t="shared" si="9"/>
        <v>10</v>
      </c>
      <c r="AD31" s="23">
        <f t="shared" si="9"/>
        <v>8</v>
      </c>
      <c r="AE31" s="23">
        <f t="shared" si="9"/>
        <v>23</v>
      </c>
    </row>
    <row r="32" spans="1:31" ht="12.75" customHeight="1" x14ac:dyDescent="0.2">
      <c r="A32" s="15" t="s">
        <v>24</v>
      </c>
      <c r="B32" s="5">
        <v>45.951812853649301</v>
      </c>
      <c r="C32" s="5">
        <v>42.387678360513</v>
      </c>
      <c r="D32" s="5">
        <v>52.461528233567869</v>
      </c>
      <c r="E32" s="5">
        <v>57.186471702663745</v>
      </c>
      <c r="F32" s="8">
        <v>62.465510285588003</v>
      </c>
      <c r="G32" s="10">
        <v>51.262565273417003</v>
      </c>
      <c r="H32" s="10">
        <v>57.362221763207302</v>
      </c>
      <c r="I32" s="17">
        <v>66.946483825191507</v>
      </c>
      <c r="J32" s="25">
        <v>60.118305643434901</v>
      </c>
      <c r="K32" s="25">
        <v>68.372350311988299</v>
      </c>
      <c r="L32" s="25">
        <v>76.513810235451288</v>
      </c>
      <c r="M32" s="25">
        <v>79.632644915840331</v>
      </c>
      <c r="N32" s="29">
        <v>76.174061928143061</v>
      </c>
      <c r="O32" s="29">
        <v>71.47528632876984</v>
      </c>
      <c r="P32" s="29">
        <v>71.2</v>
      </c>
      <c r="Q32" s="22">
        <f t="shared" si="10"/>
        <v>6</v>
      </c>
      <c r="R32" s="22">
        <f t="shared" si="0"/>
        <v>6</v>
      </c>
      <c r="S32" s="22">
        <f t="shared" si="1"/>
        <v>8</v>
      </c>
      <c r="T32" s="22">
        <f t="shared" si="2"/>
        <v>8</v>
      </c>
      <c r="U32" s="22">
        <f t="shared" si="3"/>
        <v>13</v>
      </c>
      <c r="V32" s="22">
        <f t="shared" si="4"/>
        <v>5</v>
      </c>
      <c r="W32" s="22">
        <f t="shared" si="5"/>
        <v>6</v>
      </c>
      <c r="X32" s="22">
        <f t="shared" si="6"/>
        <v>9</v>
      </c>
      <c r="Y32" s="22">
        <f t="shared" si="7"/>
        <v>11</v>
      </c>
      <c r="Z32" s="22">
        <f t="shared" si="8"/>
        <v>14</v>
      </c>
      <c r="AA32" s="22">
        <f t="shared" si="9"/>
        <v>21</v>
      </c>
      <c r="AB32" s="22">
        <f t="shared" si="9"/>
        <v>23</v>
      </c>
      <c r="AC32" s="22">
        <f t="shared" si="9"/>
        <v>17</v>
      </c>
      <c r="AD32" s="22">
        <f t="shared" si="9"/>
        <v>14</v>
      </c>
      <c r="AE32" s="22">
        <f t="shared" si="9"/>
        <v>12</v>
      </c>
    </row>
    <row r="33" spans="1:31" ht="12.75" customHeight="1" x14ac:dyDescent="0.2">
      <c r="A33" s="15" t="s">
        <v>25</v>
      </c>
      <c r="B33" s="5">
        <v>77.731330104017104</v>
      </c>
      <c r="C33" s="5">
        <v>71.207082527729696</v>
      </c>
      <c r="D33" s="5">
        <v>83.436982850396859</v>
      </c>
      <c r="E33" s="5">
        <v>86.071210848685126</v>
      </c>
      <c r="F33" s="8">
        <v>88.895717801392394</v>
      </c>
      <c r="G33" s="10">
        <v>87.935637748745194</v>
      </c>
      <c r="H33" s="10">
        <v>88.834879826077994</v>
      </c>
      <c r="I33" s="17">
        <v>91.935612634288802</v>
      </c>
      <c r="J33" s="25">
        <v>89.130776006216294</v>
      </c>
      <c r="K33" s="25">
        <v>90.068306153830093</v>
      </c>
      <c r="L33" s="25">
        <v>84.806140395104052</v>
      </c>
      <c r="M33" s="25">
        <v>84.964559447361538</v>
      </c>
      <c r="N33" s="29">
        <v>78.17232598306866</v>
      </c>
      <c r="O33" s="29">
        <v>84.839851945195335</v>
      </c>
      <c r="P33" s="29">
        <v>89.8</v>
      </c>
      <c r="Q33" s="22">
        <f t="shared" si="10"/>
        <v>23</v>
      </c>
      <c r="R33" s="22">
        <f t="shared" si="0"/>
        <v>20</v>
      </c>
      <c r="S33" s="22">
        <f t="shared" si="1"/>
        <v>27</v>
      </c>
      <c r="T33" s="22">
        <f t="shared" si="2"/>
        <v>30</v>
      </c>
      <c r="U33" s="22">
        <f t="shared" si="3"/>
        <v>31</v>
      </c>
      <c r="V33" s="22">
        <f t="shared" si="4"/>
        <v>31</v>
      </c>
      <c r="W33" s="22">
        <f t="shared" si="5"/>
        <v>30</v>
      </c>
      <c r="X33" s="22">
        <f t="shared" si="6"/>
        <v>32</v>
      </c>
      <c r="Y33" s="22">
        <f t="shared" si="7"/>
        <v>32</v>
      </c>
      <c r="Z33" s="22">
        <f t="shared" si="8"/>
        <v>31</v>
      </c>
      <c r="AA33" s="22">
        <f t="shared" si="9"/>
        <v>28</v>
      </c>
      <c r="AB33" s="22">
        <f t="shared" si="9"/>
        <v>27</v>
      </c>
      <c r="AC33" s="22">
        <f t="shared" si="9"/>
        <v>22</v>
      </c>
      <c r="AD33" s="22">
        <f t="shared" si="9"/>
        <v>28</v>
      </c>
      <c r="AE33" s="22">
        <f t="shared" si="9"/>
        <v>31</v>
      </c>
    </row>
    <row r="34" spans="1:31" ht="12.75" customHeight="1" x14ac:dyDescent="0.2">
      <c r="A34" s="15" t="s">
        <v>26</v>
      </c>
      <c r="B34" s="5">
        <v>83.368813669005604</v>
      </c>
      <c r="C34" s="5">
        <v>82.927464100528496</v>
      </c>
      <c r="D34" s="5">
        <v>84.064327920896574</v>
      </c>
      <c r="E34" s="5">
        <v>83.913398792770806</v>
      </c>
      <c r="F34" s="8">
        <v>86.901141648767293</v>
      </c>
      <c r="G34" s="10">
        <v>86.206890914493201</v>
      </c>
      <c r="H34" s="10">
        <v>85.232431441676297</v>
      </c>
      <c r="I34" s="17">
        <v>86.381718982025504</v>
      </c>
      <c r="J34" s="25">
        <v>80.646717623913503</v>
      </c>
      <c r="K34" s="25">
        <v>79.806954758499899</v>
      </c>
      <c r="L34" s="25">
        <v>76.177018940635904</v>
      </c>
      <c r="M34" s="25">
        <v>78.085521815215415</v>
      </c>
      <c r="N34" s="29">
        <v>74.902130847166987</v>
      </c>
      <c r="O34" s="29">
        <v>75.099368404863483</v>
      </c>
      <c r="P34" s="29">
        <v>77.400000000000006</v>
      </c>
      <c r="Q34" s="22">
        <f t="shared" si="10"/>
        <v>28</v>
      </c>
      <c r="R34" s="22">
        <f t="shared" si="0"/>
        <v>30</v>
      </c>
      <c r="S34" s="22">
        <f t="shared" si="1"/>
        <v>28</v>
      </c>
      <c r="T34" s="22">
        <f t="shared" si="2"/>
        <v>29</v>
      </c>
      <c r="U34" s="22">
        <f t="shared" si="3"/>
        <v>30</v>
      </c>
      <c r="V34" s="22">
        <f t="shared" si="4"/>
        <v>30</v>
      </c>
      <c r="W34" s="22">
        <f t="shared" si="5"/>
        <v>27</v>
      </c>
      <c r="X34" s="22">
        <f t="shared" si="6"/>
        <v>26</v>
      </c>
      <c r="Y34" s="22">
        <f t="shared" si="7"/>
        <v>24</v>
      </c>
      <c r="Z34" s="22">
        <f t="shared" si="8"/>
        <v>19</v>
      </c>
      <c r="AA34" s="22">
        <f t="shared" si="9"/>
        <v>20</v>
      </c>
      <c r="AB34" s="22">
        <f t="shared" si="9"/>
        <v>19</v>
      </c>
      <c r="AC34" s="22">
        <f t="shared" si="9"/>
        <v>16</v>
      </c>
      <c r="AD34" s="22">
        <f t="shared" si="9"/>
        <v>19</v>
      </c>
      <c r="AE34" s="22">
        <f t="shared" si="9"/>
        <v>19</v>
      </c>
    </row>
    <row r="35" spans="1:31" ht="12.75" customHeight="1" x14ac:dyDescent="0.2">
      <c r="A35" s="15" t="s">
        <v>27</v>
      </c>
      <c r="B35" s="5">
        <v>41.599954269549102</v>
      </c>
      <c r="C35" s="5">
        <v>40.144379090338703</v>
      </c>
      <c r="D35" s="5">
        <v>52.078256160303269</v>
      </c>
      <c r="E35" s="5">
        <v>59.986358402417352</v>
      </c>
      <c r="F35" s="8">
        <v>59.188504978691803</v>
      </c>
      <c r="G35" s="10">
        <v>55.104312912956601</v>
      </c>
      <c r="H35" s="10">
        <v>59.078245026192498</v>
      </c>
      <c r="I35" s="17">
        <v>68.834503354923797</v>
      </c>
      <c r="J35" s="25">
        <v>61.986224594441197</v>
      </c>
      <c r="K35" s="25">
        <v>67.748686285601195</v>
      </c>
      <c r="L35" s="25">
        <v>63.024001362674284</v>
      </c>
      <c r="M35" s="25">
        <v>60.243138409141082</v>
      </c>
      <c r="N35" s="29">
        <v>62.370126117018252</v>
      </c>
      <c r="O35" s="29">
        <v>63.339206127249085</v>
      </c>
      <c r="P35" s="29">
        <v>77.3</v>
      </c>
      <c r="Q35" s="22">
        <f t="shared" si="10"/>
        <v>5</v>
      </c>
      <c r="R35" s="22">
        <f t="shared" si="0"/>
        <v>5</v>
      </c>
      <c r="S35" s="22">
        <f t="shared" si="1"/>
        <v>7</v>
      </c>
      <c r="T35" s="22">
        <f t="shared" si="2"/>
        <v>10</v>
      </c>
      <c r="U35" s="22">
        <f t="shared" si="3"/>
        <v>9</v>
      </c>
      <c r="V35" s="22">
        <f t="shared" si="4"/>
        <v>7</v>
      </c>
      <c r="W35" s="22">
        <f t="shared" si="5"/>
        <v>11</v>
      </c>
      <c r="X35" s="22">
        <f t="shared" si="6"/>
        <v>10</v>
      </c>
      <c r="Y35" s="22">
        <f t="shared" si="7"/>
        <v>13</v>
      </c>
      <c r="Z35" s="22">
        <f t="shared" si="8"/>
        <v>13</v>
      </c>
      <c r="AA35" s="22">
        <f t="shared" si="9"/>
        <v>11</v>
      </c>
      <c r="AB35" s="22">
        <f t="shared" si="9"/>
        <v>10</v>
      </c>
      <c r="AC35" s="22">
        <f t="shared" si="9"/>
        <v>9</v>
      </c>
      <c r="AD35" s="22">
        <f t="shared" si="9"/>
        <v>11</v>
      </c>
      <c r="AE35" s="22">
        <f t="shared" si="9"/>
        <v>18</v>
      </c>
    </row>
    <row r="36" spans="1:31" ht="12.75" customHeight="1" x14ac:dyDescent="0.25">
      <c r="A36" s="15" t="s">
        <v>28</v>
      </c>
      <c r="B36" s="5">
        <v>64.828821919257393</v>
      </c>
      <c r="C36" s="5">
        <v>69.9944085392803</v>
      </c>
      <c r="D36" s="5">
        <v>75.374890357955167</v>
      </c>
      <c r="E36" s="5">
        <v>80.705548084928679</v>
      </c>
      <c r="F36" s="8">
        <v>80.540668448855897</v>
      </c>
      <c r="G36" s="10">
        <v>85.130058095697606</v>
      </c>
      <c r="H36" s="10">
        <v>89.915013972321404</v>
      </c>
      <c r="I36" s="17">
        <v>88.845806741992007</v>
      </c>
      <c r="J36" s="25">
        <v>86.762468749182901</v>
      </c>
      <c r="K36" s="25">
        <v>86.058585914728596</v>
      </c>
      <c r="L36" s="25">
        <v>82.58021894401881</v>
      </c>
      <c r="M36" s="25">
        <v>80.214210744692764</v>
      </c>
      <c r="N36" s="29">
        <v>81.386929762197624</v>
      </c>
      <c r="O36" s="29">
        <v>79.312456433638303</v>
      </c>
      <c r="P36" s="29">
        <v>82.4</v>
      </c>
      <c r="Q36" s="22">
        <f t="shared" si="10"/>
        <v>15</v>
      </c>
      <c r="R36" s="22">
        <f t="shared" si="0"/>
        <v>17</v>
      </c>
      <c r="S36" s="22">
        <f t="shared" si="1"/>
        <v>18</v>
      </c>
      <c r="T36" s="22">
        <f t="shared" si="2"/>
        <v>27</v>
      </c>
      <c r="U36" s="22">
        <f t="shared" si="3"/>
        <v>26</v>
      </c>
      <c r="V36" s="22">
        <f t="shared" si="4"/>
        <v>29</v>
      </c>
      <c r="W36" s="22">
        <f t="shared" si="5"/>
        <v>31</v>
      </c>
      <c r="X36" s="22">
        <f t="shared" si="6"/>
        <v>29</v>
      </c>
      <c r="Y36" s="22">
        <f t="shared" si="7"/>
        <v>29</v>
      </c>
      <c r="Z36" s="22">
        <f t="shared" si="8"/>
        <v>27</v>
      </c>
      <c r="AA36" s="22">
        <f t="shared" si="9"/>
        <v>25</v>
      </c>
      <c r="AB36" s="22">
        <f t="shared" si="9"/>
        <v>24</v>
      </c>
      <c r="AC36" s="22">
        <f t="shared" si="9"/>
        <v>28</v>
      </c>
      <c r="AD36" s="22">
        <f t="shared" si="9"/>
        <v>23</v>
      </c>
      <c r="AE36" s="22">
        <f t="shared" si="9"/>
        <v>27</v>
      </c>
    </row>
    <row r="37" spans="1:31" ht="12.75" customHeight="1" x14ac:dyDescent="0.25">
      <c r="A37" s="15" t="s">
        <v>29</v>
      </c>
      <c r="B37" s="5">
        <v>26.6497758109182</v>
      </c>
      <c r="C37" s="5">
        <v>19.2015747267648</v>
      </c>
      <c r="D37" s="5">
        <v>32.217171646096901</v>
      </c>
      <c r="E37" s="5">
        <v>29.484414943589371</v>
      </c>
      <c r="F37" s="8">
        <v>33.812460248261502</v>
      </c>
      <c r="G37" s="10">
        <v>31.489083403315899</v>
      </c>
      <c r="H37" s="10">
        <v>27.196512985524201</v>
      </c>
      <c r="I37" s="17">
        <v>32.4960203859982</v>
      </c>
      <c r="J37" s="25">
        <v>29.2487814508405</v>
      </c>
      <c r="K37" s="25">
        <v>26.570007091149701</v>
      </c>
      <c r="L37" s="25">
        <v>27.192866472861212</v>
      </c>
      <c r="M37" s="25">
        <v>30.588927487827988</v>
      </c>
      <c r="N37" s="29">
        <v>37.808793051227575</v>
      </c>
      <c r="O37" s="29">
        <v>30.569583763087358</v>
      </c>
      <c r="P37" s="29">
        <v>39.6</v>
      </c>
      <c r="Q37" s="22">
        <f t="shared" si="10"/>
        <v>1</v>
      </c>
      <c r="R37" s="22">
        <f t="shared" si="0"/>
        <v>1</v>
      </c>
      <c r="S37" s="22">
        <f t="shared" si="1"/>
        <v>2</v>
      </c>
      <c r="T37" s="22">
        <f t="shared" si="2"/>
        <v>1</v>
      </c>
      <c r="U37" s="22">
        <f t="shared" si="3"/>
        <v>1</v>
      </c>
      <c r="V37" s="22">
        <f t="shared" si="4"/>
        <v>1</v>
      </c>
      <c r="W37" s="22">
        <f t="shared" si="5"/>
        <v>1</v>
      </c>
      <c r="X37" s="22">
        <f t="shared" si="6"/>
        <v>1</v>
      </c>
      <c r="Y37" s="22">
        <f t="shared" si="7"/>
        <v>1</v>
      </c>
      <c r="Z37" s="22">
        <f t="shared" si="8"/>
        <v>1</v>
      </c>
      <c r="AA37" s="22">
        <f>_xlfn.RANK.EQ(L37,L$7:L$38,1)</f>
        <v>1</v>
      </c>
      <c r="AB37" s="22">
        <f>_xlfn.RANK.EQ(M37,M$7:M$38,1)</f>
        <v>1</v>
      </c>
      <c r="AC37" s="22">
        <f>_xlfn.RANK.EQ(N37,N$7:N$38,1)</f>
        <v>2</v>
      </c>
      <c r="AD37" s="22">
        <f>_xlfn.RANK.EQ(O37,O$7:O$38,1)</f>
        <v>2</v>
      </c>
      <c r="AE37" s="22">
        <f>_xlfn.RANK.EQ(P37,P$7:P$38,1)</f>
        <v>3</v>
      </c>
    </row>
    <row r="38" spans="1:31" ht="12.75" customHeight="1" x14ac:dyDescent="0.25">
      <c r="A38" s="15" t="s">
        <v>30</v>
      </c>
      <c r="B38" s="5">
        <v>83.127369824221006</v>
      </c>
      <c r="C38" s="5">
        <v>80.507096579658096</v>
      </c>
      <c r="D38" s="5">
        <v>84.690659964688649</v>
      </c>
      <c r="E38" s="5">
        <v>80.319867825524099</v>
      </c>
      <c r="F38" s="8">
        <v>80.887444229939902</v>
      </c>
      <c r="G38" s="10">
        <v>82.531868227753705</v>
      </c>
      <c r="H38" s="10">
        <v>84.427089817377393</v>
      </c>
      <c r="I38" s="17">
        <v>89.450279261777595</v>
      </c>
      <c r="J38" s="25">
        <v>77.333343754335303</v>
      </c>
      <c r="K38" s="25">
        <v>84.824803270222205</v>
      </c>
      <c r="L38" s="25">
        <v>83.946416871361052</v>
      </c>
      <c r="M38" s="25">
        <v>90.852704373943112</v>
      </c>
      <c r="N38" s="29">
        <v>91.930609838841079</v>
      </c>
      <c r="O38" s="29">
        <v>87.351425175689641</v>
      </c>
      <c r="P38" s="29">
        <v>87.3</v>
      </c>
      <c r="Q38" s="22">
        <f t="shared" si="10"/>
        <v>27</v>
      </c>
      <c r="R38" s="22">
        <f t="shared" si="0"/>
        <v>26</v>
      </c>
      <c r="S38" s="22">
        <f t="shared" si="1"/>
        <v>29</v>
      </c>
      <c r="T38" s="22">
        <f t="shared" si="2"/>
        <v>26</v>
      </c>
      <c r="U38" s="22">
        <f t="shared" si="3"/>
        <v>27</v>
      </c>
      <c r="V38" s="22">
        <f t="shared" si="4"/>
        <v>25</v>
      </c>
      <c r="W38" s="22">
        <f t="shared" si="5"/>
        <v>26</v>
      </c>
      <c r="X38" s="22">
        <f t="shared" si="6"/>
        <v>30</v>
      </c>
      <c r="Y38" s="22">
        <f t="shared" si="7"/>
        <v>22</v>
      </c>
      <c r="Z38" s="22">
        <f t="shared" si="8"/>
        <v>25</v>
      </c>
      <c r="AA38" s="22">
        <f t="shared" si="9"/>
        <v>26</v>
      </c>
      <c r="AB38" s="22">
        <f t="shared" si="9"/>
        <v>32</v>
      </c>
      <c r="AC38" s="22">
        <f t="shared" si="9"/>
        <v>32</v>
      </c>
      <c r="AD38" s="22">
        <f t="shared" si="9"/>
        <v>30</v>
      </c>
      <c r="AE38" s="22">
        <f t="shared" si="9"/>
        <v>28</v>
      </c>
    </row>
    <row r="39" spans="1:31" ht="4.5" customHeight="1" x14ac:dyDescent="0.25">
      <c r="A39" s="20"/>
      <c r="J39" s="22"/>
      <c r="K39" s="22"/>
      <c r="L39" s="22"/>
      <c r="M39" s="22"/>
      <c r="N39" s="22"/>
      <c r="O39" s="22"/>
      <c r="P39" s="22"/>
    </row>
    <row r="40" spans="1:31" ht="12.75" customHeight="1" x14ac:dyDescent="0.25">
      <c r="A40" s="27" t="s">
        <v>36</v>
      </c>
    </row>
    <row r="41" spans="1:31" ht="12.75" customHeight="1" x14ac:dyDescent="0.25">
      <c r="A41" s="3"/>
    </row>
    <row r="42" spans="1:31" ht="12.75" customHeight="1" x14ac:dyDescent="0.25">
      <c r="A42" s="3"/>
    </row>
    <row r="43" spans="1:31" ht="12.75" customHeight="1" x14ac:dyDescent="0.25"/>
    <row r="44" spans="1:31" ht="12.75" customHeight="1" x14ac:dyDescent="0.25"/>
    <row r="45" spans="1:31" ht="12.75" customHeight="1" x14ac:dyDescent="0.25"/>
    <row r="46" spans="1:31" ht="12.75" customHeight="1" x14ac:dyDescent="0.25"/>
    <row r="47" spans="1:31" ht="12.75" customHeight="1" x14ac:dyDescent="0.25"/>
    <row r="48" spans="1:31" ht="12.75" customHeight="1" x14ac:dyDescent="0.25"/>
    <row r="49" ht="12.75" customHeight="1" x14ac:dyDescent="0.25"/>
  </sheetData>
  <mergeCells count="3">
    <mergeCell ref="A4:A5"/>
    <mergeCell ref="B4:P4"/>
    <mergeCell ref="Q4:AE4"/>
  </mergeCells>
  <pageMargins left="0.70866141732283472" right="0.70866141732283472" top="0.74803149606299213" bottom="0.74803149606299213" header="0.31496062992125984" footer="0.31496062992125984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Percepcion de inseguridad</vt:lpstr>
      <vt:lpstr>'Percepcion de inseguridad'!Área_de_impresión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Nacional de Victimización y Percepción sobre Seguridad Pública (ENVIPE) 2011</dc:title>
  <dc:creator>INEGI</dc:creator>
  <cp:keywords>Percepción sobre la inseguridad</cp:keywords>
  <cp:lastModifiedBy>pc</cp:lastModifiedBy>
  <cp:lastPrinted>2018-08-28T14:23:07Z</cp:lastPrinted>
  <dcterms:created xsi:type="dcterms:W3CDTF">2011-09-09T21:01:46Z</dcterms:created>
  <dcterms:modified xsi:type="dcterms:W3CDTF">2025-09-19T15:16:51Z</dcterms:modified>
  <cp:category>Tabulados básicos de la ENVIPE 2011</cp:category>
</cp:coreProperties>
</file>