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60" windowWidth="20730" windowHeight="11100"/>
  </bookViews>
  <sheets>
    <sheet name="Delitos según cifra negra" sheetId="12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38" i="12" l="1"/>
  <c r="AE37" i="12"/>
  <c r="AE36" i="12"/>
  <c r="AE35" i="12"/>
  <c r="AE34" i="12"/>
  <c r="AE33" i="12"/>
  <c r="AE32" i="12"/>
  <c r="AE31" i="12"/>
  <c r="AE30" i="12"/>
  <c r="AE29" i="12"/>
  <c r="AE28" i="12"/>
  <c r="AE27" i="12"/>
  <c r="AE26" i="12"/>
  <c r="AE25" i="12"/>
  <c r="AE24" i="12"/>
  <c r="AE23" i="12"/>
  <c r="AE22" i="12"/>
  <c r="AE21" i="12"/>
  <c r="AE20" i="12"/>
  <c r="AE19" i="12"/>
  <c r="AE18" i="12"/>
  <c r="AE17" i="12"/>
  <c r="AE16" i="12"/>
  <c r="AE15" i="12"/>
  <c r="AE14" i="12"/>
  <c r="AE13" i="12"/>
  <c r="AE12" i="12"/>
  <c r="AE11" i="12"/>
  <c r="AE10" i="12"/>
  <c r="AE9" i="12"/>
  <c r="AE8" i="12"/>
  <c r="AE7" i="12"/>
  <c r="AC38" i="12"/>
  <c r="AC37" i="12"/>
  <c r="AC36" i="12"/>
  <c r="AC35" i="12"/>
  <c r="AC34" i="12"/>
  <c r="AC33" i="12"/>
  <c r="AC32" i="12"/>
  <c r="AC31" i="12"/>
  <c r="AC30" i="12"/>
  <c r="AC29" i="12"/>
  <c r="AC28" i="12"/>
  <c r="AC27" i="12"/>
  <c r="AC26" i="12"/>
  <c r="AC25" i="12"/>
  <c r="AC24" i="12"/>
  <c r="AC23" i="12"/>
  <c r="AC22" i="12"/>
  <c r="AC21" i="12"/>
  <c r="AC20" i="12"/>
  <c r="AC19" i="12"/>
  <c r="AC18" i="12"/>
  <c r="AC17" i="12"/>
  <c r="AC16" i="12"/>
  <c r="AC15" i="12"/>
  <c r="AC14" i="12"/>
  <c r="AC13" i="12"/>
  <c r="AC12" i="12"/>
  <c r="AC11" i="12"/>
  <c r="AC10" i="12"/>
  <c r="AC9" i="12"/>
  <c r="AC8" i="12"/>
  <c r="AC7" i="12"/>
  <c r="AD38" i="12"/>
  <c r="AD37" i="12"/>
  <c r="AD36" i="12"/>
  <c r="AD35" i="12"/>
  <c r="AD34" i="12"/>
  <c r="AD33" i="12"/>
  <c r="AD32" i="12"/>
  <c r="AD31" i="12"/>
  <c r="AD30" i="12"/>
  <c r="AD29" i="12"/>
  <c r="AD28" i="12"/>
  <c r="AD27" i="12"/>
  <c r="AD26" i="12"/>
  <c r="AD25" i="12"/>
  <c r="AD24" i="12"/>
  <c r="AD23" i="12"/>
  <c r="AD22" i="12"/>
  <c r="AD21" i="12"/>
  <c r="AD20" i="12"/>
  <c r="AD19" i="12"/>
  <c r="AD18" i="12"/>
  <c r="AD17" i="12"/>
  <c r="AD16" i="12"/>
  <c r="AD15" i="12"/>
  <c r="AD14" i="12"/>
  <c r="AD13" i="12"/>
  <c r="AD12" i="12"/>
  <c r="AD11" i="12"/>
  <c r="AD10" i="12"/>
  <c r="AD9" i="12"/>
  <c r="AD8" i="12"/>
  <c r="AD7" i="12"/>
  <c r="AB38" i="12"/>
  <c r="AB37" i="12"/>
  <c r="AB36" i="12"/>
  <c r="AB35" i="12"/>
  <c r="AB34" i="12"/>
  <c r="AB33" i="12"/>
  <c r="AB32" i="12"/>
  <c r="AB31" i="12"/>
  <c r="AB30" i="12"/>
  <c r="AB29" i="12"/>
  <c r="AB28" i="12"/>
  <c r="AB27" i="12"/>
  <c r="AB26" i="12"/>
  <c r="AB25" i="12"/>
  <c r="AB24" i="12"/>
  <c r="AB23" i="12"/>
  <c r="AB22" i="12"/>
  <c r="AB21" i="12"/>
  <c r="AB20" i="12"/>
  <c r="AB19" i="12"/>
  <c r="AB18" i="12"/>
  <c r="AB17" i="12"/>
  <c r="AB16" i="12"/>
  <c r="AB15" i="12"/>
  <c r="AB14" i="12"/>
  <c r="AB13" i="12"/>
  <c r="AB12" i="12"/>
  <c r="AB11" i="12"/>
  <c r="AB10" i="12"/>
  <c r="AB9" i="12"/>
  <c r="AB8" i="12"/>
  <c r="AB7" i="12"/>
  <c r="AA38" i="12"/>
  <c r="AA37" i="12"/>
  <c r="AA36" i="12"/>
  <c r="AA35" i="12"/>
  <c r="AA34" i="12"/>
  <c r="AA33" i="12"/>
  <c r="AA32" i="12"/>
  <c r="AA31" i="12"/>
  <c r="AA30" i="12"/>
  <c r="AA29" i="12"/>
  <c r="AA28" i="12"/>
  <c r="AA27" i="12"/>
  <c r="AA26" i="12"/>
  <c r="AA25" i="12"/>
  <c r="AA24" i="12"/>
  <c r="AA23" i="12"/>
  <c r="AA22" i="12"/>
  <c r="AA21" i="12"/>
  <c r="AA20" i="12"/>
  <c r="AA19" i="12"/>
  <c r="AA18" i="12"/>
  <c r="AA17" i="12"/>
  <c r="AA16" i="12"/>
  <c r="AA15" i="12"/>
  <c r="AA14" i="12"/>
  <c r="AA13" i="12"/>
  <c r="AA12" i="12"/>
  <c r="AA11" i="12"/>
  <c r="AA10" i="12"/>
  <c r="AA9" i="12"/>
  <c r="AA8" i="12"/>
  <c r="AA7" i="12"/>
  <c r="Z38" i="12"/>
  <c r="Z37" i="12"/>
  <c r="Z36" i="12"/>
  <c r="Z35" i="12"/>
  <c r="Z34" i="12"/>
  <c r="Z33" i="12"/>
  <c r="Z31" i="12"/>
  <c r="Z30" i="12"/>
  <c r="Z29" i="12"/>
  <c r="Z28" i="12"/>
  <c r="Z27" i="12"/>
  <c r="Z26" i="12"/>
  <c r="Z25" i="12"/>
  <c r="Z24" i="12"/>
  <c r="Z23" i="12"/>
  <c r="Z22" i="12"/>
  <c r="Z21" i="12"/>
  <c r="Z20" i="12"/>
  <c r="Z19" i="12"/>
  <c r="Z18" i="12"/>
  <c r="Z17" i="12"/>
  <c r="Z16" i="12"/>
  <c r="Z15" i="12"/>
  <c r="Z14" i="12"/>
  <c r="Z13" i="12"/>
  <c r="Z12" i="12"/>
  <c r="Z11" i="12"/>
  <c r="Z10" i="12"/>
  <c r="Z9" i="12"/>
  <c r="Z8" i="12"/>
  <c r="Z7" i="12"/>
  <c r="Z32" i="12"/>
  <c r="Y38" i="12"/>
  <c r="X38" i="12"/>
  <c r="W38" i="12"/>
  <c r="V38" i="12"/>
  <c r="U38" i="12"/>
  <c r="T38" i="12"/>
  <c r="S38" i="12"/>
  <c r="R38" i="12"/>
  <c r="Q38" i="12"/>
  <c r="Y37" i="12"/>
  <c r="X37" i="12"/>
  <c r="W37" i="12"/>
  <c r="V37" i="12"/>
  <c r="U37" i="12"/>
  <c r="T37" i="12"/>
  <c r="S37" i="12"/>
  <c r="R37" i="12"/>
  <c r="Q37" i="12"/>
  <c r="Y36" i="12"/>
  <c r="X36" i="12"/>
  <c r="W36" i="12"/>
  <c r="V36" i="12"/>
  <c r="U36" i="12"/>
  <c r="T36" i="12"/>
  <c r="S36" i="12"/>
  <c r="R36" i="12"/>
  <c r="Q36" i="12"/>
  <c r="Y35" i="12"/>
  <c r="X35" i="12"/>
  <c r="W35" i="12"/>
  <c r="V35" i="12"/>
  <c r="U35" i="12"/>
  <c r="T35" i="12"/>
  <c r="S35" i="12"/>
  <c r="R35" i="12"/>
  <c r="Q35" i="12"/>
  <c r="Y34" i="12"/>
  <c r="X34" i="12"/>
  <c r="W34" i="12"/>
  <c r="V34" i="12"/>
  <c r="U34" i="12"/>
  <c r="T34" i="12"/>
  <c r="S34" i="12"/>
  <c r="R34" i="12"/>
  <c r="Q34" i="12"/>
  <c r="Y33" i="12"/>
  <c r="X33" i="12"/>
  <c r="W33" i="12"/>
  <c r="V33" i="12"/>
  <c r="U33" i="12"/>
  <c r="T33" i="12"/>
  <c r="S33" i="12"/>
  <c r="R33" i="12"/>
  <c r="Q33" i="12"/>
  <c r="Y32" i="12"/>
  <c r="X32" i="12"/>
  <c r="W32" i="12"/>
  <c r="V32" i="12"/>
  <c r="U32" i="12"/>
  <c r="T32" i="12"/>
  <c r="S32" i="12"/>
  <c r="R32" i="12"/>
  <c r="Q32" i="12"/>
  <c r="Y31" i="12"/>
  <c r="X31" i="12"/>
  <c r="W31" i="12"/>
  <c r="V31" i="12"/>
  <c r="U31" i="12"/>
  <c r="T31" i="12"/>
  <c r="S31" i="12"/>
  <c r="R31" i="12"/>
  <c r="Q31" i="12"/>
  <c r="Y30" i="12"/>
  <c r="X30" i="12"/>
  <c r="W30" i="12"/>
  <c r="V30" i="12"/>
  <c r="U30" i="12"/>
  <c r="T30" i="12"/>
  <c r="S30" i="12"/>
  <c r="R30" i="12"/>
  <c r="Q30" i="12"/>
  <c r="Y29" i="12"/>
  <c r="X29" i="12"/>
  <c r="W29" i="12"/>
  <c r="V29" i="12"/>
  <c r="U29" i="12"/>
  <c r="T29" i="12"/>
  <c r="S29" i="12"/>
  <c r="R29" i="12"/>
  <c r="Q29" i="12"/>
  <c r="Y28" i="12"/>
  <c r="X28" i="12"/>
  <c r="W28" i="12"/>
  <c r="V28" i="12"/>
  <c r="U28" i="12"/>
  <c r="T28" i="12"/>
  <c r="S28" i="12"/>
  <c r="R28" i="12"/>
  <c r="Q28" i="12"/>
  <c r="Y27" i="12"/>
  <c r="X27" i="12"/>
  <c r="W27" i="12"/>
  <c r="V27" i="12"/>
  <c r="U27" i="12"/>
  <c r="T27" i="12"/>
  <c r="S27" i="12"/>
  <c r="R27" i="12"/>
  <c r="Q27" i="12"/>
  <c r="Y26" i="12"/>
  <c r="X26" i="12"/>
  <c r="W26" i="12"/>
  <c r="V26" i="12"/>
  <c r="U26" i="12"/>
  <c r="T26" i="12"/>
  <c r="S26" i="12"/>
  <c r="R26" i="12"/>
  <c r="Q26" i="12"/>
  <c r="Y25" i="12"/>
  <c r="X25" i="12"/>
  <c r="W25" i="12"/>
  <c r="V25" i="12"/>
  <c r="U25" i="12"/>
  <c r="T25" i="12"/>
  <c r="S25" i="12"/>
  <c r="R25" i="12"/>
  <c r="Q25" i="12"/>
  <c r="Y24" i="12"/>
  <c r="X24" i="12"/>
  <c r="W24" i="12"/>
  <c r="V24" i="12"/>
  <c r="U24" i="12"/>
  <c r="T24" i="12"/>
  <c r="S24" i="12"/>
  <c r="R24" i="12"/>
  <c r="Q24" i="12"/>
  <c r="Y23" i="12"/>
  <c r="X23" i="12"/>
  <c r="W23" i="12"/>
  <c r="V23" i="12"/>
  <c r="U23" i="12"/>
  <c r="T23" i="12"/>
  <c r="S23" i="12"/>
  <c r="R23" i="12"/>
  <c r="Q23" i="12"/>
  <c r="Y22" i="12"/>
  <c r="X22" i="12"/>
  <c r="W22" i="12"/>
  <c r="V22" i="12"/>
  <c r="U22" i="12"/>
  <c r="T22" i="12"/>
  <c r="S22" i="12"/>
  <c r="R22" i="12"/>
  <c r="Q22" i="12"/>
  <c r="Y21" i="12"/>
  <c r="X21" i="12"/>
  <c r="W21" i="12"/>
  <c r="V21" i="12"/>
  <c r="U21" i="12"/>
  <c r="T21" i="12"/>
  <c r="S21" i="12"/>
  <c r="R21" i="12"/>
  <c r="Q21" i="12"/>
  <c r="Y20" i="12"/>
  <c r="X20" i="12"/>
  <c r="W20" i="12"/>
  <c r="V20" i="12"/>
  <c r="U20" i="12"/>
  <c r="T20" i="12"/>
  <c r="S20" i="12"/>
  <c r="R20" i="12"/>
  <c r="Q20" i="12"/>
  <c r="Y19" i="12"/>
  <c r="X19" i="12"/>
  <c r="W19" i="12"/>
  <c r="V19" i="12"/>
  <c r="U19" i="12"/>
  <c r="T19" i="12"/>
  <c r="S19" i="12"/>
  <c r="R19" i="12"/>
  <c r="Q19" i="12"/>
  <c r="Y18" i="12"/>
  <c r="X18" i="12"/>
  <c r="W18" i="12"/>
  <c r="V18" i="12"/>
  <c r="U18" i="12"/>
  <c r="T18" i="12"/>
  <c r="S18" i="12"/>
  <c r="R18" i="12"/>
  <c r="Q18" i="12"/>
  <c r="Y17" i="12"/>
  <c r="X17" i="12"/>
  <c r="W17" i="12"/>
  <c r="V17" i="12"/>
  <c r="U17" i="12"/>
  <c r="T17" i="12"/>
  <c r="S17" i="12"/>
  <c r="R17" i="12"/>
  <c r="Q17" i="12"/>
  <c r="Y16" i="12"/>
  <c r="X16" i="12"/>
  <c r="W16" i="12"/>
  <c r="V16" i="12"/>
  <c r="U16" i="12"/>
  <c r="T16" i="12"/>
  <c r="S16" i="12"/>
  <c r="R16" i="12"/>
  <c r="Q16" i="12"/>
  <c r="Y15" i="12"/>
  <c r="X15" i="12"/>
  <c r="W15" i="12"/>
  <c r="V15" i="12"/>
  <c r="U15" i="12"/>
  <c r="T15" i="12"/>
  <c r="S15" i="12"/>
  <c r="R15" i="12"/>
  <c r="Q15" i="12"/>
  <c r="Y14" i="12"/>
  <c r="X14" i="12"/>
  <c r="W14" i="12"/>
  <c r="V14" i="12"/>
  <c r="U14" i="12"/>
  <c r="T14" i="12"/>
  <c r="S14" i="12"/>
  <c r="R14" i="12"/>
  <c r="Q14" i="12"/>
  <c r="Y13" i="12"/>
  <c r="X13" i="12"/>
  <c r="W13" i="12"/>
  <c r="V13" i="12"/>
  <c r="U13" i="12"/>
  <c r="T13" i="12"/>
  <c r="S13" i="12"/>
  <c r="R13" i="12"/>
  <c r="Q13" i="12"/>
  <c r="Y12" i="12"/>
  <c r="X12" i="12"/>
  <c r="W12" i="12"/>
  <c r="V12" i="12"/>
  <c r="U12" i="12"/>
  <c r="T12" i="12"/>
  <c r="S12" i="12"/>
  <c r="R12" i="12"/>
  <c r="Q12" i="12"/>
  <c r="Y11" i="12"/>
  <c r="X11" i="12"/>
  <c r="W11" i="12"/>
  <c r="V11" i="12"/>
  <c r="U11" i="12"/>
  <c r="T11" i="12"/>
  <c r="S11" i="12"/>
  <c r="R11" i="12"/>
  <c r="Q11" i="12"/>
  <c r="Y10" i="12"/>
  <c r="X10" i="12"/>
  <c r="W10" i="12"/>
  <c r="V10" i="12"/>
  <c r="U10" i="12"/>
  <c r="T10" i="12"/>
  <c r="S10" i="12"/>
  <c r="R10" i="12"/>
  <c r="Q10" i="12"/>
  <c r="Y9" i="12"/>
  <c r="X9" i="12"/>
  <c r="W9" i="12"/>
  <c r="V9" i="12"/>
  <c r="U9" i="12"/>
  <c r="T9" i="12"/>
  <c r="S9" i="12"/>
  <c r="R9" i="12"/>
  <c r="Q9" i="12"/>
  <c r="Y8" i="12"/>
  <c r="X8" i="12"/>
  <c r="W8" i="12"/>
  <c r="V8" i="12"/>
  <c r="U8" i="12"/>
  <c r="T8" i="12"/>
  <c r="S8" i="12"/>
  <c r="R8" i="12"/>
  <c r="Q8" i="12"/>
  <c r="Y7" i="12"/>
  <c r="X7" i="12"/>
  <c r="W7" i="12"/>
  <c r="V7" i="12"/>
  <c r="U7" i="12"/>
  <c r="T7" i="12"/>
  <c r="S7" i="12"/>
  <c r="R7" i="12"/>
  <c r="Q7" i="12"/>
</calcChain>
</file>

<file path=xl/sharedStrings.xml><?xml version="1.0" encoding="utf-8"?>
<sst xmlns="http://schemas.openxmlformats.org/spreadsheetml/2006/main" count="54" uniqueCount="40">
  <si>
    <t>Entidad federativa</t>
  </si>
  <si>
    <t>Estados Unidos Mexicanos</t>
  </si>
  <si>
    <t>Aguascalientes</t>
  </si>
  <si>
    <t>Baja California</t>
  </si>
  <si>
    <t>Baja California Sur</t>
  </si>
  <si>
    <t>Campeche</t>
  </si>
  <si>
    <t>Coahuila de Zaragoza</t>
  </si>
  <si>
    <t>Colima</t>
  </si>
  <si>
    <t>Chiapas</t>
  </si>
  <si>
    <t>Chihuahua</t>
  </si>
  <si>
    <t>Durango</t>
  </si>
  <si>
    <t>Guanajuato</t>
  </si>
  <si>
    <t>Guerrero</t>
  </si>
  <si>
    <t>Hidalgo</t>
  </si>
  <si>
    <t>Jalisco</t>
  </si>
  <si>
    <t>Estado de México</t>
  </si>
  <si>
    <t>Michoacán de Ocampo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</si>
  <si>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</si>
  <si>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</si>
  <si>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</si>
  <si>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</si>
  <si>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</si>
  <si>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</si>
  <si>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</si>
  <si>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</si>
  <si>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</si>
  <si>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</si>
  <si>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</si>
  <si>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</si>
  <si>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</si>
  <si>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 de Ignacio de la Llave</t>
  </si>
  <si>
    <t>Yucatán</t>
  </si>
  <si>
    <t>Zacatecas</t>
  </si>
  <si>
    <t>Ciudad de México</t>
  </si>
  <si>
    <t>Lugar Nacional</t>
  </si>
  <si>
    <t>-</t>
  </si>
  <si>
    <t xml:space="preserve"> </t>
  </si>
  <si>
    <t>Cifra negra de los delitos ocurridos en la entidad</t>
  </si>
  <si>
    <t>INEGI. Encuesta Nacional de Victimización y Percepción sobre Seguridad Pública. SNIEG. Información de Interés Nacional.</t>
  </si>
  <si>
    <t>Cifra negra: Se calcula como la razón de los delitos no denunciados más los delitos denunciados sin una carpeta de investigación más aquellos en los cuales no fue especificado si se denunció o si se inició una carpeta de investigación, entre el total de delitos por cien.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</si>
</sst>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u/>
      <sz val="11"/>
      <color theme="10"/>
      <name val="Calibri"/>
      <family val="2"/>
    </font>
    <font>
      <sz val="10"/>
      <name val="Arial"/>
      <family val="2"/>
    </font>
    <font>
      <sz val="11"/>
      <color theme="1"/>
      <name val="Arial"/>
      <family val="2"/>
    </font>
    <font>
      <b/>
      <sz val="8"/>
      <color theme="1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b/>
      <sz val="10"/>
      <color theme="0"/>
      <name val="Arial"/>
      <family val="2"/>
    </font>
    <font>
      <sz val="9"/>
      <color rgb="FF000080"/>
      <name val="Arial"/>
      <family val="2"/>
    </font>
    <font>
      <sz val="8"/>
      <color theme="0"/>
      <name val="Arial"/>
      <family val="2"/>
    </font>
    <font>
      <u/>
      <sz val="11"/>
      <color theme="10"/>
      <name val="Calibri"/>
      <family val="2"/>
      <scheme val="minor"/>
    </font>
    <font>
      <b/>
      <sz val="8"/>
      <color theme="0"/>
      <name val="Arial"/>
      <family val="2"/>
    </font>
    <font>
      <sz val="9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ADD8E6"/>
      </patternFill>
    </fill>
    <fill>
      <patternFill patternType="solid">
        <fgColor theme="0"/>
        <bgColor rgb="FFADD8E6"/>
      </patternFill>
    </fill>
    <fill>
      <patternFill patternType="solid">
        <fgColor rgb="FF47948F"/>
        <bgColor indexed="64"/>
      </patternFill>
    </fill>
    <fill>
      <patternFill patternType="solid">
        <fgColor rgb="FFE3E0DC"/>
        <bgColor indexed="64"/>
      </patternFill>
    </fill>
    <fill>
      <patternFill patternType="solid">
        <fgColor rgb="FFE3E0DC"/>
        <bgColor rgb="FFADD8E6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E3E0DC"/>
      </left>
      <right/>
      <top style="thin">
        <color rgb="FFE3E0DC"/>
      </top>
      <bottom style="thin">
        <color rgb="FFE3E0DC"/>
      </bottom>
      <diagonal/>
    </border>
    <border>
      <left/>
      <right/>
      <top style="thin">
        <color rgb="FFE3E0DC"/>
      </top>
      <bottom style="thin">
        <color rgb="FFE3E0DC"/>
      </bottom>
      <diagonal/>
    </border>
    <border>
      <left style="thin">
        <color rgb="FFE3E0DC"/>
      </left>
      <right/>
      <top/>
      <bottom style="thin">
        <color rgb="FFE3E0DC"/>
      </bottom>
      <diagonal/>
    </border>
    <border>
      <left/>
      <right/>
      <top/>
      <bottom style="thin">
        <color rgb="FFE3E0DC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</borders>
  <cellStyleXfs count="17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5" fillId="0" borderId="0" applyNumberFormat="0" applyFill="0" applyBorder="0" applyAlignment="0" applyProtection="0"/>
  </cellStyleXfs>
  <cellXfs count="50">
    <xf numFmtId="0" fontId="0" fillId="0" borderId="0" xfId="0"/>
    <xf numFmtId="0" fontId="2" fillId="3" borderId="0" xfId="0" applyFont="1" applyFill="1" applyAlignment="1">
      <alignment vertical="center"/>
    </xf>
    <xf numFmtId="0" fontId="7" fillId="3" borderId="0" xfId="0" applyFont="1" applyFill="1" applyBorder="1" applyAlignment="1">
      <alignment horizontal="left" vertical="center" wrapText="1"/>
    </xf>
    <xf numFmtId="0" fontId="7" fillId="3" borderId="0" xfId="0" applyFont="1" applyFill="1" applyBorder="1" applyAlignment="1">
      <alignment vertical="center" wrapText="1"/>
    </xf>
    <xf numFmtId="0" fontId="8" fillId="3" borderId="0" xfId="0" applyFont="1" applyFill="1" applyAlignment="1">
      <alignment vertical="center"/>
    </xf>
    <xf numFmtId="0" fontId="2" fillId="3" borderId="0" xfId="0" applyFont="1" applyFill="1" applyAlignment="1">
      <alignment horizontal="left" vertical="center"/>
    </xf>
    <xf numFmtId="0" fontId="10" fillId="3" borderId="0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2" fontId="11" fillId="3" borderId="0" xfId="0" applyNumberFormat="1" applyFont="1" applyFill="1" applyBorder="1" applyAlignment="1">
      <alignment vertical="center" wrapText="1"/>
    </xf>
    <xf numFmtId="2" fontId="10" fillId="3" borderId="0" xfId="0" applyNumberFormat="1" applyFont="1" applyFill="1" applyBorder="1" applyAlignment="1">
      <alignment vertical="center" wrapText="1"/>
    </xf>
    <xf numFmtId="2" fontId="9" fillId="4" borderId="0" xfId="0" applyNumberFormat="1" applyFont="1" applyFill="1"/>
    <xf numFmtId="2" fontId="4" fillId="4" borderId="0" xfId="0" applyNumberFormat="1" applyFont="1" applyFill="1"/>
    <xf numFmtId="2" fontId="9" fillId="5" borderId="0" xfId="0" applyNumberFormat="1" applyFont="1" applyFill="1" applyBorder="1"/>
    <xf numFmtId="2" fontId="4" fillId="5" borderId="0" xfId="0" applyNumberFormat="1" applyFont="1" applyFill="1" applyBorder="1"/>
    <xf numFmtId="2" fontId="9" fillId="0" borderId="0" xfId="0" applyNumberFormat="1" applyFont="1" applyFill="1" applyBorder="1" applyAlignment="1">
      <alignment horizontal="right" vertical="center"/>
    </xf>
    <xf numFmtId="2" fontId="4" fillId="0" borderId="0" xfId="0" applyNumberFormat="1" applyFont="1" applyFill="1" applyBorder="1" applyAlignment="1">
      <alignment horizontal="right" vertical="center"/>
    </xf>
    <xf numFmtId="2" fontId="9" fillId="7" borderId="0" xfId="0" applyNumberFormat="1" applyFont="1" applyFill="1" applyBorder="1" applyAlignment="1">
      <alignment vertical="center" wrapText="1"/>
    </xf>
    <xf numFmtId="2" fontId="9" fillId="8" borderId="0" xfId="0" applyNumberFormat="1" applyFont="1" applyFill="1" applyAlignment="1">
      <alignment vertical="center"/>
    </xf>
    <xf numFmtId="2" fontId="4" fillId="4" borderId="0" xfId="0" applyNumberFormat="1" applyFont="1" applyFill="1" applyBorder="1"/>
    <xf numFmtId="2" fontId="9" fillId="8" borderId="0" xfId="0" applyNumberFormat="1" applyFont="1" applyFill="1" applyBorder="1" applyAlignment="1">
      <alignment vertical="center"/>
    </xf>
    <xf numFmtId="2" fontId="9" fillId="7" borderId="0" xfId="0" applyNumberFormat="1" applyFont="1" applyFill="1" applyBorder="1" applyAlignment="1">
      <alignment horizontal="right" vertical="center"/>
    </xf>
    <xf numFmtId="0" fontId="12" fillId="6" borderId="3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 vertical="center"/>
    </xf>
    <xf numFmtId="0" fontId="9" fillId="7" borderId="0" xfId="0" applyFont="1" applyFill="1" applyBorder="1" applyAlignment="1">
      <alignment horizontal="left"/>
    </xf>
    <xf numFmtId="0" fontId="12" fillId="6" borderId="2" xfId="0" applyFont="1" applyFill="1" applyBorder="1" applyAlignment="1">
      <alignment horizontal="center" vertical="center" wrapText="1"/>
    </xf>
    <xf numFmtId="164" fontId="9" fillId="0" borderId="0" xfId="0" applyNumberFormat="1" applyFont="1" applyAlignment="1">
      <alignment horizontal="center"/>
    </xf>
    <xf numFmtId="0" fontId="8" fillId="3" borderId="0" xfId="0" applyFont="1" applyFill="1" applyAlignment="1">
      <alignment horizontal="center" vertical="center"/>
    </xf>
    <xf numFmtId="1" fontId="4" fillId="0" borderId="0" xfId="0" applyNumberFormat="1" applyFont="1" applyAlignment="1">
      <alignment horizontal="right"/>
    </xf>
    <xf numFmtId="1" fontId="9" fillId="7" borderId="0" xfId="0" applyNumberFormat="1" applyFont="1" applyFill="1" applyAlignment="1">
      <alignment horizontal="right"/>
    </xf>
    <xf numFmtId="0" fontId="3" fillId="3" borderId="0" xfId="0" applyFont="1" applyFill="1" applyBorder="1" applyAlignment="1">
      <alignment horizontal="left" vertical="center"/>
    </xf>
    <xf numFmtId="0" fontId="12" fillId="6" borderId="3" xfId="0" applyFont="1" applyFill="1" applyBorder="1" applyAlignment="1">
      <alignment horizontal="center" vertical="center" wrapText="1"/>
    </xf>
    <xf numFmtId="2" fontId="9" fillId="0" borderId="0" xfId="0" applyNumberFormat="1" applyFont="1" applyAlignment="1">
      <alignment horizontal="right" vertical="center"/>
    </xf>
    <xf numFmtId="2" fontId="4" fillId="0" borderId="0" xfId="0" applyNumberFormat="1" applyFont="1" applyAlignment="1">
      <alignment horizontal="right" vertical="center"/>
    </xf>
    <xf numFmtId="2" fontId="9" fillId="9" borderId="0" xfId="0" applyNumberFormat="1" applyFont="1" applyFill="1" applyAlignment="1">
      <alignment horizontal="right" vertical="center"/>
    </xf>
    <xf numFmtId="0" fontId="12" fillId="6" borderId="3" xfId="0" applyFont="1" applyFill="1" applyBorder="1" applyAlignment="1">
      <alignment horizontal="center" vertical="center" wrapText="1"/>
    </xf>
    <xf numFmtId="0" fontId="12" fillId="6" borderId="3" xfId="0" applyFont="1" applyFill="1" applyBorder="1" applyAlignment="1">
      <alignment horizontal="center" vertical="center" wrapText="1"/>
    </xf>
    <xf numFmtId="0" fontId="17" fillId="3" borderId="0" xfId="2" applyFont="1" applyFill="1" applyAlignment="1">
      <alignment horizontal="left" vertical="center"/>
    </xf>
    <xf numFmtId="0" fontId="12" fillId="6" borderId="3" xfId="0" applyFont="1" applyFill="1" applyBorder="1" applyAlignment="1">
      <alignment horizontal="center" vertical="center" wrapText="1"/>
    </xf>
    <xf numFmtId="0" fontId="12" fillId="6" borderId="4" xfId="0" applyFont="1" applyFill="1" applyBorder="1" applyAlignment="1">
      <alignment horizontal="center" vertical="center" wrapText="1"/>
    </xf>
    <xf numFmtId="0" fontId="12" fillId="6" borderId="5" xfId="0" applyFont="1" applyFill="1" applyBorder="1" applyAlignment="1">
      <alignment horizontal="center" vertical="center" wrapText="1"/>
    </xf>
    <xf numFmtId="0" fontId="12" fillId="6" borderId="0" xfId="0" applyFont="1" applyFill="1" applyBorder="1" applyAlignment="1">
      <alignment horizontal="center" vertical="center" wrapText="1"/>
    </xf>
    <xf numFmtId="0" fontId="4" fillId="3" borderId="0" xfId="2" applyFont="1" applyFill="1" applyAlignment="1">
      <alignment horizontal="left" vertical="center" wrapText="1"/>
    </xf>
    <xf numFmtId="0" fontId="16" fillId="6" borderId="0" xfId="0" applyFont="1" applyFill="1" applyBorder="1" applyAlignment="1">
      <alignment horizontal="left" vertical="center" wrapText="1"/>
    </xf>
    <xf numFmtId="0" fontId="14" fillId="6" borderId="0" xfId="0" applyFont="1" applyFill="1" applyBorder="1" applyAlignment="1">
      <alignment horizontal="left" vertical="center" wrapText="1"/>
    </xf>
    <xf numFmtId="0" fontId="12" fillId="6" borderId="4" xfId="0" applyFont="1" applyFill="1" applyBorder="1" applyAlignment="1">
      <alignment horizontal="center" vertical="center" wrapText="1"/>
    </xf>
    <xf numFmtId="0" fontId="12" fillId="6" borderId="5" xfId="0" applyFont="1" applyFill="1" applyBorder="1" applyAlignment="1">
      <alignment horizontal="center" vertical="center" wrapText="1"/>
    </xf>
    <xf numFmtId="0" fontId="12" fillId="6" borderId="6" xfId="0" applyFont="1" applyFill="1" applyBorder="1" applyAlignment="1">
      <alignment horizontal="center" vertical="center" wrapText="1"/>
    </xf>
    <xf numFmtId="0" fontId="12" fillId="6" borderId="7" xfId="0" applyFont="1" applyFill="1" applyBorder="1" applyAlignment="1">
      <alignment horizontal="center" vertical="center" wrapText="1"/>
    </xf>
    <xf numFmtId="0" fontId="12" fillId="6" borderId="8" xfId="0" applyFont="1" applyFill="1" applyBorder="1" applyAlignment="1">
      <alignment horizontal="center" vertical="center" wrapText="1"/>
    </xf>
  </cellXfs>
  <cellStyles count="17">
    <cellStyle name="Hipervínculo 2 2" xfId="1"/>
    <cellStyle name="Hipervínculo 5" xfId="16"/>
    <cellStyle name="Normal" xfId="0" builtinId="0"/>
    <cellStyle name="Normal 10 2" xfId="3"/>
    <cellStyle name="Normal 2 2" xfId="4"/>
    <cellStyle name="Normal 2 2 2" xfId="2"/>
    <cellStyle name="Normal 2 3" xfId="5"/>
    <cellStyle name="Normal 2 4" xfId="6"/>
    <cellStyle name="Normal 3" xfId="7"/>
    <cellStyle name="Normal 4" xfId="8"/>
    <cellStyle name="Normal 5" xfId="9"/>
    <cellStyle name="Normal 6" xfId="10"/>
    <cellStyle name="Normal 7" xfId="11"/>
    <cellStyle name="Normal 8" xfId="12"/>
    <cellStyle name="Normal 9" xfId="13"/>
    <cellStyle name="Notas 2" xfId="14"/>
    <cellStyle name="Notas 3" xfId="15"/>
  </cellStyles>
  <dxfs count="0"/>
  <tableStyles count="0" defaultTableStyle="TableStyleMedium2" defaultPivotStyle="PivotStyleLight16"/>
  <colors>
    <mruColors>
      <color rgb="FF47948F"/>
      <color rgb="FFE3E0DC"/>
      <color rgb="FF99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133350</xdr:rowOff>
    </xdr:from>
    <xdr:to>
      <xdr:col>1</xdr:col>
      <xdr:colOff>190212</xdr:colOff>
      <xdr:row>0</xdr:row>
      <xdr:rowOff>428550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xmlns="" id="{26E1B305-BB0E-4ED7-8A47-84C82409D5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133350"/>
          <a:ext cx="1895187" cy="295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44"/>
  <sheetViews>
    <sheetView showGridLines="0" tabSelected="1" zoomScaleNormal="100" workbookViewId="0">
      <selection activeCell="AE31" sqref="AE31"/>
    </sheetView>
  </sheetViews>
  <sheetFormatPr baseColWidth="10" defaultColWidth="11.42578125" defaultRowHeight="12.75" customHeight="1" x14ac:dyDescent="0.25"/>
  <cols>
    <col min="1" max="1" width="26.85546875" style="5" customWidth="1" collapsed="1"/>
    <col min="2" max="2" width="6.7109375" style="1" customWidth="1" collapsed="1"/>
    <col min="3" max="3" width="6.42578125" style="1" customWidth="1" collapsed="1"/>
    <col min="4" max="4" width="6.5703125" style="1" customWidth="1" collapsed="1"/>
    <col min="5" max="5" width="6.5703125" style="1" customWidth="1"/>
    <col min="6" max="6" width="6.28515625" style="1" customWidth="1" collapsed="1"/>
    <col min="7" max="7" width="6.140625" style="1" customWidth="1"/>
    <col min="8" max="8" width="5.28515625" style="1" customWidth="1"/>
    <col min="9" max="9" width="6.140625" style="1" customWidth="1" collapsed="1"/>
    <col min="10" max="13" width="6.28515625" style="1" customWidth="1" collapsed="1"/>
    <col min="14" max="14" width="6.28515625" style="1" customWidth="1"/>
    <col min="15" max="15" width="6.28515625" style="1" customWidth="1" collapsed="1"/>
    <col min="16" max="16" width="6.28515625" style="1" customWidth="1"/>
    <col min="17" max="17" width="4.7109375" style="1" customWidth="1" collapsed="1"/>
    <col min="18" max="18" width="5.42578125" style="1" customWidth="1" collapsed="1"/>
    <col min="19" max="19" width="4.85546875" style="1" customWidth="1" collapsed="1"/>
    <col min="20" max="20" width="4.7109375" style="1" customWidth="1" collapsed="1"/>
    <col min="21" max="21" width="4.85546875" style="1" customWidth="1" collapsed="1"/>
    <col min="22" max="22" width="5.5703125" style="1" customWidth="1" collapsed="1"/>
    <col min="23" max="24" width="5.140625" style="1" customWidth="1" collapsed="1"/>
    <col min="25" max="28" width="5" style="1" customWidth="1" collapsed="1"/>
    <col min="29" max="29" width="5" style="1" customWidth="1"/>
    <col min="30" max="30" width="5" style="1" customWidth="1" collapsed="1"/>
    <col min="31" max="31" width="5" style="1" customWidth="1"/>
    <col min="32" max="16384" width="11.42578125" style="1" collapsed="1"/>
  </cols>
  <sheetData>
    <row r="1" spans="1:31" ht="39.75" customHeight="1" x14ac:dyDescent="0.2">
      <c r="A1" s="23"/>
    </row>
    <row r="2" spans="1:31" ht="12.75" customHeight="1" x14ac:dyDescent="0.2">
      <c r="A2" s="30" t="s">
        <v>37</v>
      </c>
    </row>
    <row r="3" spans="1:31" ht="15" customHeight="1" x14ac:dyDescent="0.2">
      <c r="A3" s="2"/>
      <c r="B3" s="3"/>
      <c r="C3" s="3"/>
      <c r="D3" s="3"/>
    </row>
    <row r="4" spans="1:31" ht="18" customHeight="1" x14ac:dyDescent="0.25">
      <c r="A4" s="43" t="s">
        <v>0</v>
      </c>
      <c r="B4" s="45" t="s">
        <v>37</v>
      </c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7" t="s">
        <v>34</v>
      </c>
      <c r="R4" s="48"/>
      <c r="S4" s="48"/>
      <c r="T4" s="48"/>
      <c r="U4" s="48"/>
      <c r="V4" s="48"/>
      <c r="W4" s="48"/>
      <c r="X4" s="48"/>
      <c r="Y4" s="48"/>
      <c r="Z4" s="48"/>
      <c r="AA4" s="48"/>
      <c r="AB4" s="48"/>
      <c r="AC4" s="48"/>
      <c r="AD4" s="48"/>
      <c r="AE4" s="49"/>
    </row>
    <row r="5" spans="1:31" ht="12.75" customHeight="1" x14ac:dyDescent="0.25">
      <c r="A5" s="44"/>
      <c r="B5" s="25">
        <v>2010</v>
      </c>
      <c r="C5" s="22">
        <v>2011</v>
      </c>
      <c r="D5" s="22">
        <v>2012</v>
      </c>
      <c r="E5" s="22">
        <v>2013</v>
      </c>
      <c r="F5" s="22">
        <v>2014</v>
      </c>
      <c r="G5" s="22">
        <v>2015</v>
      </c>
      <c r="H5" s="22">
        <v>2016</v>
      </c>
      <c r="I5" s="22">
        <v>2017</v>
      </c>
      <c r="J5" s="22">
        <v>2018</v>
      </c>
      <c r="K5" s="31">
        <v>2019</v>
      </c>
      <c r="L5" s="35">
        <v>2020</v>
      </c>
      <c r="M5" s="36">
        <v>2021</v>
      </c>
      <c r="N5" s="38">
        <v>2022</v>
      </c>
      <c r="O5" s="38">
        <v>2023</v>
      </c>
      <c r="P5" s="38">
        <v>2024</v>
      </c>
      <c r="Q5" s="39">
        <v>2010</v>
      </c>
      <c r="R5" s="40">
        <v>2011</v>
      </c>
      <c r="S5" s="40">
        <v>2012</v>
      </c>
      <c r="T5" s="40">
        <v>2013</v>
      </c>
      <c r="U5" s="40">
        <v>2014</v>
      </c>
      <c r="V5" s="40">
        <v>2015</v>
      </c>
      <c r="W5" s="40">
        <v>2016</v>
      </c>
      <c r="X5" s="40">
        <v>2017</v>
      </c>
      <c r="Y5" s="40">
        <v>2018</v>
      </c>
      <c r="Z5" s="40">
        <v>2019</v>
      </c>
      <c r="AA5" s="40">
        <v>2020</v>
      </c>
      <c r="AB5" s="40">
        <v>2021</v>
      </c>
      <c r="AC5" s="40">
        <v>2022</v>
      </c>
      <c r="AD5" s="40">
        <v>2023</v>
      </c>
      <c r="AE5" s="41">
        <v>2024</v>
      </c>
    </row>
    <row r="6" spans="1:31" s="4" customFormat="1" ht="12.75" customHeight="1" x14ac:dyDescent="0.1">
      <c r="A6" s="7" t="s">
        <v>1</v>
      </c>
      <c r="B6" s="9">
        <v>91.985650735365496</v>
      </c>
      <c r="C6" s="9">
        <v>91.619014078431405</v>
      </c>
      <c r="D6" s="9">
        <v>92.091138869275994</v>
      </c>
      <c r="E6" s="9">
        <v>93.803161975473003</v>
      </c>
      <c r="F6" s="11">
        <v>92.789076392996506</v>
      </c>
      <c r="G6" s="13">
        <v>93.714686870375601</v>
      </c>
      <c r="H6" s="15">
        <v>93.648470102866497</v>
      </c>
      <c r="I6" s="15">
        <v>93.2370939552614</v>
      </c>
      <c r="J6" s="32">
        <v>93.2374968556163</v>
      </c>
      <c r="K6" s="32">
        <v>92.392141613399303</v>
      </c>
      <c r="L6" s="32">
        <v>93.269371768788005</v>
      </c>
      <c r="M6" s="32">
        <v>93.212102947244006</v>
      </c>
      <c r="N6" s="32">
        <v>92.443485902620495</v>
      </c>
      <c r="O6" s="32">
        <v>92.912121073700703</v>
      </c>
      <c r="P6" s="32">
        <v>93.2</v>
      </c>
      <c r="Q6" s="26" t="s">
        <v>35</v>
      </c>
      <c r="R6" s="27" t="s">
        <v>35</v>
      </c>
      <c r="S6" s="27" t="s">
        <v>35</v>
      </c>
      <c r="T6" s="27" t="s">
        <v>35</v>
      </c>
      <c r="U6" s="27" t="s">
        <v>35</v>
      </c>
      <c r="V6" s="27" t="s">
        <v>35</v>
      </c>
      <c r="W6" s="27" t="s">
        <v>35</v>
      </c>
      <c r="X6" s="27" t="s">
        <v>35</v>
      </c>
      <c r="Y6" s="27" t="s">
        <v>35</v>
      </c>
      <c r="Z6" s="27" t="s">
        <v>35</v>
      </c>
      <c r="AA6" s="27" t="s">
        <v>35</v>
      </c>
      <c r="AB6" s="27" t="s">
        <v>35</v>
      </c>
      <c r="AC6" s="27"/>
      <c r="AD6" s="27" t="s">
        <v>35</v>
      </c>
      <c r="AE6" s="27" t="s">
        <v>35</v>
      </c>
    </row>
    <row r="7" spans="1:31" ht="12.75" customHeight="1" x14ac:dyDescent="0.1">
      <c r="A7" s="8" t="s">
        <v>2</v>
      </c>
      <c r="B7" s="10">
        <v>94.421553607696893</v>
      </c>
      <c r="C7" s="10">
        <v>90.535708137195599</v>
      </c>
      <c r="D7" s="10">
        <v>93.218440584818026</v>
      </c>
      <c r="E7" s="10">
        <v>91.168885617203003</v>
      </c>
      <c r="F7" s="12">
        <v>92.850223181439105</v>
      </c>
      <c r="G7" s="14">
        <v>92.012554231203794</v>
      </c>
      <c r="H7" s="16">
        <v>92.684725817443507</v>
      </c>
      <c r="I7" s="16">
        <v>89.384876983913003</v>
      </c>
      <c r="J7" s="33">
        <v>89.976715518422097</v>
      </c>
      <c r="K7" s="33">
        <v>90.847644209599295</v>
      </c>
      <c r="L7" s="33">
        <v>93.305149936570501</v>
      </c>
      <c r="M7" s="33">
        <v>89.536559289731798</v>
      </c>
      <c r="N7" s="33">
        <v>92.165510678403507</v>
      </c>
      <c r="O7" s="33">
        <v>89.849858878779699</v>
      </c>
      <c r="P7" s="33">
        <v>92.5</v>
      </c>
      <c r="Q7" s="28">
        <f t="shared" ref="Q7:Q38" si="0">_xlfn.RANK.EQ(B7,B$7:B$38,0)</f>
        <v>7</v>
      </c>
      <c r="R7" s="28">
        <f t="shared" ref="R7:R38" si="1">_xlfn.RANK.EQ(C7,C$7:C$38,0)</f>
        <v>20</v>
      </c>
      <c r="S7" s="28">
        <f t="shared" ref="S7:S38" si="2">_xlfn.RANK.EQ(D7,D$7:D$38,0)</f>
        <v>6</v>
      </c>
      <c r="T7" s="28">
        <f t="shared" ref="T7:T38" si="3">_xlfn.RANK.EQ(E7,E$7:E$38,0)</f>
        <v>23</v>
      </c>
      <c r="U7" s="28">
        <f t="shared" ref="U7:U38" si="4">_xlfn.RANK.EQ(F7,F$7:F$38,0)</f>
        <v>15</v>
      </c>
      <c r="V7" s="28">
        <f t="shared" ref="V7:V38" si="5">_xlfn.RANK.EQ(G7,G$7:G$38,0)</f>
        <v>20</v>
      </c>
      <c r="W7" s="28">
        <f t="shared" ref="W7:W38" si="6">_xlfn.RANK.EQ(H7,H$7:H$38,0)</f>
        <v>17</v>
      </c>
      <c r="X7" s="28">
        <f t="shared" ref="X7:X38" si="7">_xlfn.RANK.EQ(I7,I$7:I$38,0)</f>
        <v>28</v>
      </c>
      <c r="Y7" s="28">
        <f t="shared" ref="Y7:Y38" si="8">_xlfn.RANK.EQ(J7,J$7:J$38,0)</f>
        <v>29</v>
      </c>
      <c r="Z7" s="28">
        <f t="shared" ref="Z7:Z38" si="9">_xlfn.RANK.EQ(K7,K$7:K$38,0)</f>
        <v>23</v>
      </c>
      <c r="AA7" s="28">
        <f t="shared" ref="AA7:AA38" si="10">_xlfn.RANK.EQ(L7,L$7:L$38,0)</f>
        <v>18</v>
      </c>
      <c r="AB7" s="28">
        <f t="shared" ref="AB7:AB38" si="11">_xlfn.RANK.EQ(M7,M$7:M$38,0)</f>
        <v>32</v>
      </c>
      <c r="AC7" s="28">
        <f t="shared" ref="AC7:AC38" si="12">_xlfn.RANK.EQ(N7,N$7:N$38,0)</f>
        <v>21</v>
      </c>
      <c r="AD7" s="28">
        <f t="shared" ref="AD7:AE31" si="13">_xlfn.RANK.EQ(O7,O$7:O$38,0)</f>
        <v>28</v>
      </c>
      <c r="AE7" s="28">
        <f t="shared" si="13"/>
        <v>20</v>
      </c>
    </row>
    <row r="8" spans="1:31" ht="12.75" customHeight="1" x14ac:dyDescent="0.1">
      <c r="A8" s="8" t="s">
        <v>3</v>
      </c>
      <c r="B8" s="10">
        <v>80.917258033705806</v>
      </c>
      <c r="C8" s="10">
        <v>82.455239180126497</v>
      </c>
      <c r="D8" s="10">
        <v>84.777355190572408</v>
      </c>
      <c r="E8" s="10">
        <v>89.857613174404904</v>
      </c>
      <c r="F8" s="12">
        <v>90.332167951675302</v>
      </c>
      <c r="G8" s="14">
        <v>89.501001834487099</v>
      </c>
      <c r="H8" s="16">
        <v>92.176980800157196</v>
      </c>
      <c r="I8" s="16">
        <v>89.191951949208701</v>
      </c>
      <c r="J8" s="33">
        <v>89.513744187951005</v>
      </c>
      <c r="K8" s="33">
        <v>91.264658476834398</v>
      </c>
      <c r="L8" s="33">
        <v>89.773983004080506</v>
      </c>
      <c r="M8" s="33">
        <v>91.174971238831404</v>
      </c>
      <c r="N8" s="33">
        <v>87.799990135532596</v>
      </c>
      <c r="O8" s="33">
        <v>88.910016710537107</v>
      </c>
      <c r="P8" s="33">
        <v>92.7</v>
      </c>
      <c r="Q8" s="28">
        <f t="shared" si="0"/>
        <v>31</v>
      </c>
      <c r="R8" s="28">
        <f t="shared" si="1"/>
        <v>32</v>
      </c>
      <c r="S8" s="28">
        <f t="shared" si="2"/>
        <v>30</v>
      </c>
      <c r="T8" s="28">
        <f t="shared" si="3"/>
        <v>27</v>
      </c>
      <c r="U8" s="28">
        <f t="shared" si="4"/>
        <v>25</v>
      </c>
      <c r="V8" s="28">
        <f t="shared" si="5"/>
        <v>29</v>
      </c>
      <c r="W8" s="28">
        <f t="shared" si="6"/>
        <v>21</v>
      </c>
      <c r="X8" s="28">
        <f t="shared" si="7"/>
        <v>29</v>
      </c>
      <c r="Y8" s="28">
        <f t="shared" si="8"/>
        <v>30</v>
      </c>
      <c r="Z8" s="28">
        <f t="shared" si="9"/>
        <v>19</v>
      </c>
      <c r="AA8" s="28">
        <f t="shared" si="10"/>
        <v>32</v>
      </c>
      <c r="AB8" s="28">
        <f t="shared" si="11"/>
        <v>28</v>
      </c>
      <c r="AC8" s="28">
        <f t="shared" si="12"/>
        <v>30</v>
      </c>
      <c r="AD8" s="28">
        <f t="shared" si="13"/>
        <v>31</v>
      </c>
      <c r="AE8" s="28">
        <f t="shared" si="13"/>
        <v>16</v>
      </c>
    </row>
    <row r="9" spans="1:31" ht="12.75" customHeight="1" x14ac:dyDescent="0.1">
      <c r="A9" s="8" t="s">
        <v>4</v>
      </c>
      <c r="B9" s="10">
        <v>76.762263504836895</v>
      </c>
      <c r="C9" s="10">
        <v>85.164040887310406</v>
      </c>
      <c r="D9" s="10">
        <v>84.516620246245154</v>
      </c>
      <c r="E9" s="10">
        <v>83.558024524083706</v>
      </c>
      <c r="F9" s="12">
        <v>88.353634577603103</v>
      </c>
      <c r="G9" s="14">
        <v>87.648499072786294</v>
      </c>
      <c r="H9" s="16">
        <v>86.787185409176402</v>
      </c>
      <c r="I9" s="16">
        <v>85.738130687622302</v>
      </c>
      <c r="J9" s="33">
        <v>87.330692299994695</v>
      </c>
      <c r="K9" s="33">
        <v>89.311912344237101</v>
      </c>
      <c r="L9" s="33">
        <v>90.856518956364596</v>
      </c>
      <c r="M9" s="33">
        <v>90.714410959739595</v>
      </c>
      <c r="N9" s="33">
        <v>90.310197423927093</v>
      </c>
      <c r="O9" s="33">
        <v>91.857461830909401</v>
      </c>
      <c r="P9" s="33">
        <v>90.5</v>
      </c>
      <c r="Q9" s="28">
        <f t="shared" si="0"/>
        <v>32</v>
      </c>
      <c r="R9" s="28">
        <f t="shared" si="1"/>
        <v>30</v>
      </c>
      <c r="S9" s="28">
        <f t="shared" si="2"/>
        <v>31</v>
      </c>
      <c r="T9" s="28">
        <f t="shared" si="3"/>
        <v>32</v>
      </c>
      <c r="U9" s="28">
        <f t="shared" si="4"/>
        <v>30</v>
      </c>
      <c r="V9" s="28">
        <f t="shared" si="5"/>
        <v>32</v>
      </c>
      <c r="W9" s="28">
        <f t="shared" si="6"/>
        <v>32</v>
      </c>
      <c r="X9" s="28">
        <f t="shared" si="7"/>
        <v>32</v>
      </c>
      <c r="Y9" s="28">
        <f t="shared" si="8"/>
        <v>32</v>
      </c>
      <c r="Z9" s="28">
        <f t="shared" si="9"/>
        <v>30</v>
      </c>
      <c r="AA9" s="28">
        <f t="shared" si="10"/>
        <v>30</v>
      </c>
      <c r="AB9" s="28">
        <f t="shared" si="11"/>
        <v>30</v>
      </c>
      <c r="AC9" s="28">
        <f t="shared" si="12"/>
        <v>27</v>
      </c>
      <c r="AD9" s="28">
        <f t="shared" si="13"/>
        <v>20</v>
      </c>
      <c r="AE9" s="28">
        <f t="shared" si="13"/>
        <v>30</v>
      </c>
    </row>
    <row r="10" spans="1:31" ht="12.75" customHeight="1" x14ac:dyDescent="0.1">
      <c r="A10" s="8" t="s">
        <v>5</v>
      </c>
      <c r="B10" s="10">
        <v>86.287907150879803</v>
      </c>
      <c r="C10" s="10">
        <v>88.2475042806836</v>
      </c>
      <c r="D10" s="10">
        <v>85.156307591110917</v>
      </c>
      <c r="E10" s="10">
        <v>92.016163427783994</v>
      </c>
      <c r="F10" s="12">
        <v>89.213831549724603</v>
      </c>
      <c r="G10" s="14">
        <v>90.426095731782596</v>
      </c>
      <c r="H10" s="16">
        <v>90.637759534358395</v>
      </c>
      <c r="I10" s="16">
        <v>89.642578912763597</v>
      </c>
      <c r="J10" s="33">
        <v>88.3754136258556</v>
      </c>
      <c r="K10" s="33">
        <v>90.9951229472791</v>
      </c>
      <c r="L10" s="33">
        <v>91.505324877348301</v>
      </c>
      <c r="M10" s="33">
        <v>90.769893296329997</v>
      </c>
      <c r="N10" s="33">
        <v>87.745863169469203</v>
      </c>
      <c r="O10" s="33">
        <v>89.861689083748203</v>
      </c>
      <c r="P10" s="33">
        <v>90.2</v>
      </c>
      <c r="Q10" s="28">
        <f t="shared" si="0"/>
        <v>29</v>
      </c>
      <c r="R10" s="28">
        <f t="shared" si="1"/>
        <v>27</v>
      </c>
      <c r="S10" s="28">
        <f t="shared" si="2"/>
        <v>29</v>
      </c>
      <c r="T10" s="28">
        <f t="shared" si="3"/>
        <v>18</v>
      </c>
      <c r="U10" s="28">
        <f t="shared" si="4"/>
        <v>29</v>
      </c>
      <c r="V10" s="28">
        <f t="shared" si="5"/>
        <v>24</v>
      </c>
      <c r="W10" s="28">
        <f t="shared" si="6"/>
        <v>30</v>
      </c>
      <c r="X10" s="28">
        <f t="shared" si="7"/>
        <v>27</v>
      </c>
      <c r="Y10" s="28">
        <f t="shared" si="8"/>
        <v>31</v>
      </c>
      <c r="Z10" s="28">
        <f t="shared" si="9"/>
        <v>22</v>
      </c>
      <c r="AA10" s="28">
        <f t="shared" si="10"/>
        <v>29</v>
      </c>
      <c r="AB10" s="28">
        <f t="shared" si="11"/>
        <v>29</v>
      </c>
      <c r="AC10" s="28">
        <f t="shared" si="12"/>
        <v>31</v>
      </c>
      <c r="AD10" s="28">
        <f t="shared" si="13"/>
        <v>27</v>
      </c>
      <c r="AE10" s="28">
        <f t="shared" si="13"/>
        <v>31</v>
      </c>
    </row>
    <row r="11" spans="1:31" ht="12.75" customHeight="1" x14ac:dyDescent="0.1">
      <c r="A11" s="8" t="s">
        <v>6</v>
      </c>
      <c r="B11" s="10">
        <v>92.670666450462093</v>
      </c>
      <c r="C11" s="10">
        <v>90.782496454417299</v>
      </c>
      <c r="D11" s="10">
        <v>91.416414696719812</v>
      </c>
      <c r="E11" s="10">
        <v>91.526978310002207</v>
      </c>
      <c r="F11" s="12">
        <v>89.656790018792506</v>
      </c>
      <c r="G11" s="14">
        <v>91.186697895739002</v>
      </c>
      <c r="H11" s="16">
        <v>91.891082427210307</v>
      </c>
      <c r="I11" s="16">
        <v>93.213610659080302</v>
      </c>
      <c r="J11" s="33">
        <v>92.374880034968001</v>
      </c>
      <c r="K11" s="33">
        <v>92.646557938838001</v>
      </c>
      <c r="L11" s="33">
        <v>92.704108533419898</v>
      </c>
      <c r="M11" s="33">
        <v>93.163498234475895</v>
      </c>
      <c r="N11" s="33">
        <v>91.614726823857694</v>
      </c>
      <c r="O11" s="33">
        <v>91.815653825284897</v>
      </c>
      <c r="P11" s="33">
        <v>90.7</v>
      </c>
      <c r="Q11" s="28">
        <f t="shared" si="0"/>
        <v>16</v>
      </c>
      <c r="R11" s="28">
        <f t="shared" si="1"/>
        <v>19</v>
      </c>
      <c r="S11" s="28">
        <f t="shared" si="2"/>
        <v>18</v>
      </c>
      <c r="T11" s="28">
        <f t="shared" si="3"/>
        <v>21</v>
      </c>
      <c r="U11" s="28">
        <f t="shared" si="4"/>
        <v>28</v>
      </c>
      <c r="V11" s="28">
        <f t="shared" si="5"/>
        <v>21</v>
      </c>
      <c r="W11" s="28">
        <f t="shared" si="6"/>
        <v>23</v>
      </c>
      <c r="X11" s="28">
        <f t="shared" si="7"/>
        <v>13</v>
      </c>
      <c r="Y11" s="28">
        <f t="shared" si="8"/>
        <v>17</v>
      </c>
      <c r="Z11" s="28">
        <f t="shared" si="9"/>
        <v>14</v>
      </c>
      <c r="AA11" s="28">
        <f t="shared" si="10"/>
        <v>22</v>
      </c>
      <c r="AB11" s="28">
        <f t="shared" si="11"/>
        <v>15</v>
      </c>
      <c r="AC11" s="28">
        <f t="shared" si="12"/>
        <v>23</v>
      </c>
      <c r="AD11" s="28">
        <f t="shared" si="13"/>
        <v>21</v>
      </c>
      <c r="AE11" s="28">
        <f t="shared" si="13"/>
        <v>28</v>
      </c>
    </row>
    <row r="12" spans="1:31" ht="12.75" customHeight="1" x14ac:dyDescent="0.1">
      <c r="A12" s="8" t="s">
        <v>7</v>
      </c>
      <c r="B12" s="10">
        <v>87.639894041749599</v>
      </c>
      <c r="C12" s="10">
        <v>87.144841401075297</v>
      </c>
      <c r="D12" s="10">
        <v>83.526854658811416</v>
      </c>
      <c r="E12" s="10">
        <v>85.664368172309594</v>
      </c>
      <c r="F12" s="12">
        <v>90.286393816271897</v>
      </c>
      <c r="G12" s="14">
        <v>89.889036709989597</v>
      </c>
      <c r="H12" s="16">
        <v>91.235695098917006</v>
      </c>
      <c r="I12" s="16">
        <v>88.311460699363494</v>
      </c>
      <c r="J12" s="33">
        <v>91.887452276300195</v>
      </c>
      <c r="K12" s="33">
        <v>84.516058699193906</v>
      </c>
      <c r="L12" s="33">
        <v>90.668322530681195</v>
      </c>
      <c r="M12" s="33">
        <v>90.395957929470001</v>
      </c>
      <c r="N12" s="33">
        <v>89.192440090910296</v>
      </c>
      <c r="O12" s="33">
        <v>90.069125164775102</v>
      </c>
      <c r="P12" s="33">
        <v>90</v>
      </c>
      <c r="Q12" s="28">
        <f t="shared" si="0"/>
        <v>28</v>
      </c>
      <c r="R12" s="28">
        <f t="shared" si="1"/>
        <v>29</v>
      </c>
      <c r="S12" s="28">
        <f t="shared" si="2"/>
        <v>32</v>
      </c>
      <c r="T12" s="28">
        <f t="shared" si="3"/>
        <v>31</v>
      </c>
      <c r="U12" s="28">
        <f t="shared" si="4"/>
        <v>26</v>
      </c>
      <c r="V12" s="28">
        <f t="shared" si="5"/>
        <v>27</v>
      </c>
      <c r="W12" s="28">
        <f t="shared" si="6"/>
        <v>29</v>
      </c>
      <c r="X12" s="28">
        <f t="shared" si="7"/>
        <v>31</v>
      </c>
      <c r="Y12" s="28">
        <f t="shared" si="8"/>
        <v>18</v>
      </c>
      <c r="Z12" s="28">
        <f t="shared" si="9"/>
        <v>32</v>
      </c>
      <c r="AA12" s="28">
        <f t="shared" si="10"/>
        <v>31</v>
      </c>
      <c r="AB12" s="28">
        <f t="shared" si="11"/>
        <v>31</v>
      </c>
      <c r="AC12" s="28">
        <f t="shared" si="12"/>
        <v>29</v>
      </c>
      <c r="AD12" s="28">
        <f t="shared" si="13"/>
        <v>26</v>
      </c>
      <c r="AE12" s="28">
        <f t="shared" si="13"/>
        <v>32</v>
      </c>
    </row>
    <row r="13" spans="1:31" ht="12.75" customHeight="1" x14ac:dyDescent="0.1">
      <c r="A13" s="8" t="s">
        <v>8</v>
      </c>
      <c r="B13" s="10">
        <v>94.895163899011706</v>
      </c>
      <c r="C13" s="10">
        <v>92.339361613467801</v>
      </c>
      <c r="D13" s="10">
        <v>90.421252277207955</v>
      </c>
      <c r="E13" s="10">
        <v>91.783304550383505</v>
      </c>
      <c r="F13" s="12">
        <v>93.069517132418298</v>
      </c>
      <c r="G13" s="14">
        <v>92.966223751534102</v>
      </c>
      <c r="H13" s="16">
        <v>94.284051968994504</v>
      </c>
      <c r="I13" s="16">
        <v>93.762339287412999</v>
      </c>
      <c r="J13" s="33">
        <v>91.541239342688996</v>
      </c>
      <c r="K13" s="33">
        <v>90.245840003881099</v>
      </c>
      <c r="L13" s="33">
        <v>93.246739315054995</v>
      </c>
      <c r="M13" s="33">
        <v>91.475221445932604</v>
      </c>
      <c r="N13" s="33">
        <v>90.473525351368707</v>
      </c>
      <c r="O13" s="33">
        <v>96.641693217234305</v>
      </c>
      <c r="P13" s="33">
        <v>95.3</v>
      </c>
      <c r="Q13" s="28">
        <f t="shared" si="0"/>
        <v>3</v>
      </c>
      <c r="R13" s="28">
        <f t="shared" si="1"/>
        <v>8</v>
      </c>
      <c r="S13" s="28">
        <f t="shared" si="2"/>
        <v>21</v>
      </c>
      <c r="T13" s="28">
        <f t="shared" si="3"/>
        <v>19</v>
      </c>
      <c r="U13" s="28">
        <f t="shared" si="4"/>
        <v>12</v>
      </c>
      <c r="V13" s="28">
        <f t="shared" si="5"/>
        <v>13</v>
      </c>
      <c r="W13" s="28">
        <f t="shared" si="6"/>
        <v>7</v>
      </c>
      <c r="X13" s="28">
        <f t="shared" si="7"/>
        <v>7</v>
      </c>
      <c r="Y13" s="28">
        <f t="shared" si="8"/>
        <v>25</v>
      </c>
      <c r="Z13" s="28">
        <f t="shared" si="9"/>
        <v>25</v>
      </c>
      <c r="AA13" s="28">
        <f t="shared" si="10"/>
        <v>19</v>
      </c>
      <c r="AB13" s="28">
        <f t="shared" si="11"/>
        <v>26</v>
      </c>
      <c r="AC13" s="28">
        <f t="shared" si="12"/>
        <v>26</v>
      </c>
      <c r="AD13" s="28">
        <f t="shared" si="13"/>
        <v>2</v>
      </c>
      <c r="AE13" s="28">
        <f t="shared" si="13"/>
        <v>4</v>
      </c>
    </row>
    <row r="14" spans="1:31" ht="12.75" customHeight="1" x14ac:dyDescent="0.1">
      <c r="A14" s="8" t="s">
        <v>9</v>
      </c>
      <c r="B14" s="10">
        <v>88.147306778233599</v>
      </c>
      <c r="C14" s="10">
        <v>87.185133086634906</v>
      </c>
      <c r="D14" s="10">
        <v>85.44056092164152</v>
      </c>
      <c r="E14" s="10">
        <v>88.404855945786693</v>
      </c>
      <c r="F14" s="12">
        <v>90.648702527822195</v>
      </c>
      <c r="G14" s="14">
        <v>90.436034423703802</v>
      </c>
      <c r="H14" s="16">
        <v>91.959793342459605</v>
      </c>
      <c r="I14" s="16">
        <v>90.949400104329698</v>
      </c>
      <c r="J14" s="33">
        <v>91.172574048177296</v>
      </c>
      <c r="K14" s="33">
        <v>87.691104069036896</v>
      </c>
      <c r="L14" s="33">
        <v>92.804867740246806</v>
      </c>
      <c r="M14" s="33">
        <v>92.296824007004702</v>
      </c>
      <c r="N14" s="33">
        <v>92.589249138990496</v>
      </c>
      <c r="O14" s="33">
        <v>91.107351674694002</v>
      </c>
      <c r="P14" s="33">
        <v>92.5</v>
      </c>
      <c r="Q14" s="28">
        <f t="shared" si="0"/>
        <v>26</v>
      </c>
      <c r="R14" s="28">
        <f t="shared" si="1"/>
        <v>28</v>
      </c>
      <c r="S14" s="28">
        <f t="shared" si="2"/>
        <v>28</v>
      </c>
      <c r="T14" s="28">
        <f t="shared" si="3"/>
        <v>30</v>
      </c>
      <c r="U14" s="28">
        <f t="shared" si="4"/>
        <v>23</v>
      </c>
      <c r="V14" s="28">
        <f t="shared" si="5"/>
        <v>23</v>
      </c>
      <c r="W14" s="28">
        <f t="shared" si="6"/>
        <v>22</v>
      </c>
      <c r="X14" s="28">
        <f t="shared" si="7"/>
        <v>23</v>
      </c>
      <c r="Y14" s="28">
        <f t="shared" si="8"/>
        <v>27</v>
      </c>
      <c r="Z14" s="28">
        <f t="shared" si="9"/>
        <v>31</v>
      </c>
      <c r="AA14" s="28">
        <f t="shared" si="10"/>
        <v>21</v>
      </c>
      <c r="AB14" s="28">
        <f t="shared" si="11"/>
        <v>21</v>
      </c>
      <c r="AC14" s="28">
        <f t="shared" si="12"/>
        <v>18</v>
      </c>
      <c r="AD14" s="28">
        <f t="shared" si="13"/>
        <v>25</v>
      </c>
      <c r="AE14" s="28">
        <f t="shared" si="13"/>
        <v>20</v>
      </c>
    </row>
    <row r="15" spans="1:31" ht="12.75" customHeight="1" x14ac:dyDescent="0.2">
      <c r="A15" s="8" t="s">
        <v>33</v>
      </c>
      <c r="B15" s="10">
        <v>90.546582163316003</v>
      </c>
      <c r="C15" s="10">
        <v>92.6743170073849</v>
      </c>
      <c r="D15" s="10">
        <v>92.012535456125903</v>
      </c>
      <c r="E15" s="10">
        <v>93.256070174290002</v>
      </c>
      <c r="F15" s="12">
        <v>91.570117634490401</v>
      </c>
      <c r="G15" s="14">
        <v>94.721072476751999</v>
      </c>
      <c r="H15" s="16">
        <v>93.841308369013603</v>
      </c>
      <c r="I15" s="16">
        <v>93.403549729711898</v>
      </c>
      <c r="J15" s="33">
        <v>94.034233402107603</v>
      </c>
      <c r="K15" s="33">
        <v>94.026205614174202</v>
      </c>
      <c r="L15" s="33">
        <v>92.599873036098899</v>
      </c>
      <c r="M15" s="33">
        <v>92.203040622870802</v>
      </c>
      <c r="N15" s="33">
        <v>92.563097178291798</v>
      </c>
      <c r="O15" s="33">
        <v>93.013100110257696</v>
      </c>
      <c r="P15" s="33">
        <v>93.2</v>
      </c>
      <c r="Q15" s="28">
        <f t="shared" si="0"/>
        <v>20</v>
      </c>
      <c r="R15" s="28">
        <f t="shared" si="1"/>
        <v>6</v>
      </c>
      <c r="S15" s="28">
        <f t="shared" si="2"/>
        <v>15</v>
      </c>
      <c r="T15" s="28">
        <f t="shared" si="3"/>
        <v>13</v>
      </c>
      <c r="U15" s="28">
        <f t="shared" si="4"/>
        <v>21</v>
      </c>
      <c r="V15" s="28">
        <f t="shared" si="5"/>
        <v>4</v>
      </c>
      <c r="W15" s="28">
        <f t="shared" si="6"/>
        <v>10</v>
      </c>
      <c r="X15" s="28">
        <f t="shared" si="7"/>
        <v>9</v>
      </c>
      <c r="Y15" s="28">
        <f t="shared" si="8"/>
        <v>9</v>
      </c>
      <c r="Z15" s="28">
        <f t="shared" si="9"/>
        <v>6</v>
      </c>
      <c r="AA15" s="28">
        <f t="shared" si="10"/>
        <v>24</v>
      </c>
      <c r="AB15" s="28">
        <f t="shared" si="11"/>
        <v>23</v>
      </c>
      <c r="AC15" s="28">
        <f t="shared" si="12"/>
        <v>19</v>
      </c>
      <c r="AD15" s="28">
        <f t="shared" si="13"/>
        <v>12</v>
      </c>
      <c r="AE15" s="28">
        <f t="shared" si="13"/>
        <v>11</v>
      </c>
    </row>
    <row r="16" spans="1:31" ht="12.75" customHeight="1" x14ac:dyDescent="0.1">
      <c r="A16" s="8" t="s">
        <v>10</v>
      </c>
      <c r="B16" s="10">
        <v>88.530891503496406</v>
      </c>
      <c r="C16" s="10">
        <v>88.592529891016795</v>
      </c>
      <c r="D16" s="10">
        <v>89.939261997848732</v>
      </c>
      <c r="E16" s="10">
        <v>90.583191341663493</v>
      </c>
      <c r="F16" s="12">
        <v>94.045653567936299</v>
      </c>
      <c r="G16" s="14">
        <v>90.123448504961104</v>
      </c>
      <c r="H16" s="16">
        <v>92.230749048930903</v>
      </c>
      <c r="I16" s="16">
        <v>90.788133387858295</v>
      </c>
      <c r="J16" s="33">
        <v>91.098129665955298</v>
      </c>
      <c r="K16" s="33">
        <v>92.923071231711106</v>
      </c>
      <c r="L16" s="33">
        <v>92.3659325385306</v>
      </c>
      <c r="M16" s="33">
        <v>92.881127662865893</v>
      </c>
      <c r="N16" s="33">
        <v>91.179419551969403</v>
      </c>
      <c r="O16" s="33">
        <v>88.857719928186697</v>
      </c>
      <c r="P16" s="33">
        <v>92.6</v>
      </c>
      <c r="Q16" s="28">
        <f t="shared" si="0"/>
        <v>23</v>
      </c>
      <c r="R16" s="28">
        <f t="shared" si="1"/>
        <v>26</v>
      </c>
      <c r="S16" s="28">
        <f t="shared" si="2"/>
        <v>23</v>
      </c>
      <c r="T16" s="28">
        <f t="shared" si="3"/>
        <v>24</v>
      </c>
      <c r="U16" s="28">
        <f t="shared" si="4"/>
        <v>6</v>
      </c>
      <c r="V16" s="28">
        <f t="shared" si="5"/>
        <v>25</v>
      </c>
      <c r="W16" s="28">
        <f t="shared" si="6"/>
        <v>19</v>
      </c>
      <c r="X16" s="28">
        <f t="shared" si="7"/>
        <v>24</v>
      </c>
      <c r="Y16" s="28">
        <f t="shared" si="8"/>
        <v>28</v>
      </c>
      <c r="Z16" s="28">
        <f t="shared" si="9"/>
        <v>11</v>
      </c>
      <c r="AA16" s="28">
        <f t="shared" si="10"/>
        <v>25</v>
      </c>
      <c r="AB16" s="28">
        <f t="shared" si="11"/>
        <v>18</v>
      </c>
      <c r="AC16" s="28">
        <f t="shared" si="12"/>
        <v>24</v>
      </c>
      <c r="AD16" s="28">
        <f t="shared" si="13"/>
        <v>32</v>
      </c>
      <c r="AE16" s="28">
        <f t="shared" si="13"/>
        <v>18</v>
      </c>
    </row>
    <row r="17" spans="1:34" ht="12.75" customHeight="1" x14ac:dyDescent="0.1">
      <c r="A17" s="8" t="s">
        <v>11</v>
      </c>
      <c r="B17" s="10">
        <v>94.830056729557199</v>
      </c>
      <c r="C17" s="10">
        <v>91.735472960370103</v>
      </c>
      <c r="D17" s="10">
        <v>94.312904453749525</v>
      </c>
      <c r="E17" s="10">
        <v>94.454304622100395</v>
      </c>
      <c r="F17" s="12">
        <v>93.429640135862201</v>
      </c>
      <c r="G17" s="14">
        <v>93.722979921913307</v>
      </c>
      <c r="H17" s="16">
        <v>91.705337822991794</v>
      </c>
      <c r="I17" s="16">
        <v>92.371489024808895</v>
      </c>
      <c r="J17" s="33">
        <v>94.758564004700801</v>
      </c>
      <c r="K17" s="33">
        <v>90.235367678995203</v>
      </c>
      <c r="L17" s="33">
        <v>92.039742437999493</v>
      </c>
      <c r="M17" s="33">
        <v>94.481565611362498</v>
      </c>
      <c r="N17" s="33">
        <v>91.926950212131999</v>
      </c>
      <c r="O17" s="33">
        <v>91.798522121567601</v>
      </c>
      <c r="P17" s="33">
        <v>90.7</v>
      </c>
      <c r="Q17" s="28">
        <f t="shared" si="0"/>
        <v>5</v>
      </c>
      <c r="R17" s="28">
        <f t="shared" si="1"/>
        <v>16</v>
      </c>
      <c r="S17" s="28">
        <f t="shared" si="2"/>
        <v>2</v>
      </c>
      <c r="T17" s="28">
        <f t="shared" si="3"/>
        <v>6</v>
      </c>
      <c r="U17" s="28">
        <f t="shared" si="4"/>
        <v>9</v>
      </c>
      <c r="V17" s="28">
        <f t="shared" si="5"/>
        <v>9</v>
      </c>
      <c r="W17" s="28">
        <f t="shared" si="6"/>
        <v>25</v>
      </c>
      <c r="X17" s="28">
        <f t="shared" si="7"/>
        <v>18</v>
      </c>
      <c r="Y17" s="28">
        <f t="shared" si="8"/>
        <v>5</v>
      </c>
      <c r="Z17" s="28">
        <f t="shared" si="9"/>
        <v>26</v>
      </c>
      <c r="AA17" s="28">
        <f t="shared" si="10"/>
        <v>27</v>
      </c>
      <c r="AB17" s="28">
        <f t="shared" si="11"/>
        <v>6</v>
      </c>
      <c r="AC17" s="28">
        <f t="shared" si="12"/>
        <v>22</v>
      </c>
      <c r="AD17" s="28">
        <f t="shared" si="13"/>
        <v>22</v>
      </c>
      <c r="AE17" s="28">
        <f t="shared" si="13"/>
        <v>28</v>
      </c>
    </row>
    <row r="18" spans="1:34" ht="12.75" customHeight="1" x14ac:dyDescent="0.1">
      <c r="A18" s="8" t="s">
        <v>12</v>
      </c>
      <c r="B18" s="10">
        <v>96.2099364370182</v>
      </c>
      <c r="C18" s="10">
        <v>96.199104537767994</v>
      </c>
      <c r="D18" s="10">
        <v>95.523319877960319</v>
      </c>
      <c r="E18" s="10">
        <v>96.669099276450098</v>
      </c>
      <c r="F18" s="12">
        <v>95.783963222390895</v>
      </c>
      <c r="G18" s="14">
        <v>97.484677753167105</v>
      </c>
      <c r="H18" s="16">
        <v>98.279591932834606</v>
      </c>
      <c r="I18" s="16">
        <v>96.800955762211899</v>
      </c>
      <c r="J18" s="33">
        <v>97.986090875536604</v>
      </c>
      <c r="K18" s="33">
        <v>96.103506790358097</v>
      </c>
      <c r="L18" s="33">
        <v>97.293917608313393</v>
      </c>
      <c r="M18" s="33">
        <v>96.181624266959602</v>
      </c>
      <c r="N18" s="33">
        <v>96.780959230940596</v>
      </c>
      <c r="O18" s="33">
        <v>97.453228706162193</v>
      </c>
      <c r="P18" s="33">
        <v>96.5</v>
      </c>
      <c r="Q18" s="28">
        <f t="shared" si="0"/>
        <v>1</v>
      </c>
      <c r="R18" s="28">
        <f t="shared" si="1"/>
        <v>1</v>
      </c>
      <c r="S18" s="28">
        <f t="shared" si="2"/>
        <v>1</v>
      </c>
      <c r="T18" s="28">
        <f t="shared" si="3"/>
        <v>1</v>
      </c>
      <c r="U18" s="28">
        <f t="shared" si="4"/>
        <v>2</v>
      </c>
      <c r="V18" s="28">
        <f t="shared" si="5"/>
        <v>1</v>
      </c>
      <c r="W18" s="28">
        <f t="shared" si="6"/>
        <v>1</v>
      </c>
      <c r="X18" s="28">
        <f t="shared" si="7"/>
        <v>1</v>
      </c>
      <c r="Y18" s="28">
        <f t="shared" si="8"/>
        <v>1</v>
      </c>
      <c r="Z18" s="28">
        <f t="shared" si="9"/>
        <v>1</v>
      </c>
      <c r="AA18" s="28">
        <f t="shared" si="10"/>
        <v>1</v>
      </c>
      <c r="AB18" s="28">
        <f t="shared" si="11"/>
        <v>3</v>
      </c>
      <c r="AC18" s="28">
        <f t="shared" si="12"/>
        <v>1</v>
      </c>
      <c r="AD18" s="28">
        <f t="shared" si="13"/>
        <v>1</v>
      </c>
      <c r="AE18" s="28">
        <f t="shared" si="13"/>
        <v>2</v>
      </c>
    </row>
    <row r="19" spans="1:34" ht="12.75" customHeight="1" x14ac:dyDescent="0.1">
      <c r="A19" s="8" t="s">
        <v>13</v>
      </c>
      <c r="B19" s="10">
        <v>87.903863116087194</v>
      </c>
      <c r="C19" s="10">
        <v>91.305873805398804</v>
      </c>
      <c r="D19" s="10">
        <v>93.094717401719251</v>
      </c>
      <c r="E19" s="10">
        <v>93.456070656157493</v>
      </c>
      <c r="F19" s="12">
        <v>87.169418301369404</v>
      </c>
      <c r="G19" s="14">
        <v>89.663153928402807</v>
      </c>
      <c r="H19" s="16">
        <v>91.603993747862205</v>
      </c>
      <c r="I19" s="16">
        <v>88.972224492947106</v>
      </c>
      <c r="J19" s="33">
        <v>91.655587294483098</v>
      </c>
      <c r="K19" s="33">
        <v>90.426772866249607</v>
      </c>
      <c r="L19" s="33">
        <v>93.686895942697305</v>
      </c>
      <c r="M19" s="33">
        <v>92.273931881599097</v>
      </c>
      <c r="N19" s="33">
        <v>87.521958974290499</v>
      </c>
      <c r="O19" s="33">
        <v>89.012153460599606</v>
      </c>
      <c r="P19" s="33">
        <v>91.7</v>
      </c>
      <c r="Q19" s="28">
        <f t="shared" si="0"/>
        <v>27</v>
      </c>
      <c r="R19" s="28">
        <f t="shared" si="1"/>
        <v>18</v>
      </c>
      <c r="S19" s="28">
        <f t="shared" si="2"/>
        <v>8</v>
      </c>
      <c r="T19" s="28">
        <f t="shared" si="3"/>
        <v>10</v>
      </c>
      <c r="U19" s="28">
        <f t="shared" si="4"/>
        <v>32</v>
      </c>
      <c r="V19" s="28">
        <f t="shared" si="5"/>
        <v>28</v>
      </c>
      <c r="W19" s="28">
        <f t="shared" si="6"/>
        <v>27</v>
      </c>
      <c r="X19" s="28">
        <f t="shared" si="7"/>
        <v>30</v>
      </c>
      <c r="Y19" s="28">
        <f t="shared" si="8"/>
        <v>21</v>
      </c>
      <c r="Z19" s="28">
        <f t="shared" si="9"/>
        <v>24</v>
      </c>
      <c r="AA19" s="28">
        <f t="shared" si="10"/>
        <v>12</v>
      </c>
      <c r="AB19" s="28">
        <f t="shared" si="11"/>
        <v>22</v>
      </c>
      <c r="AC19" s="28">
        <f t="shared" si="12"/>
        <v>32</v>
      </c>
      <c r="AD19" s="28">
        <f t="shared" si="13"/>
        <v>30</v>
      </c>
      <c r="AE19" s="28">
        <f t="shared" si="13"/>
        <v>25</v>
      </c>
    </row>
    <row r="20" spans="1:34" ht="12.75" customHeight="1" x14ac:dyDescent="0.1">
      <c r="A20" s="8" t="s">
        <v>14</v>
      </c>
      <c r="B20" s="10">
        <v>93.771900657339401</v>
      </c>
      <c r="C20" s="10">
        <v>92.160117479098801</v>
      </c>
      <c r="D20" s="10">
        <v>93.762856943110549</v>
      </c>
      <c r="E20" s="10">
        <v>93.316267420999495</v>
      </c>
      <c r="F20" s="12">
        <v>94.790976384747793</v>
      </c>
      <c r="G20" s="14">
        <v>94.243846743717398</v>
      </c>
      <c r="H20" s="16">
        <v>93.154160430963302</v>
      </c>
      <c r="I20" s="16">
        <v>92.706275623297699</v>
      </c>
      <c r="J20" s="33">
        <v>91.750528489365806</v>
      </c>
      <c r="K20" s="33">
        <v>91.244284242437999</v>
      </c>
      <c r="L20" s="33">
        <v>92.887565298750602</v>
      </c>
      <c r="M20" s="33">
        <v>92.964243500817403</v>
      </c>
      <c r="N20" s="33">
        <v>89.514812911757204</v>
      </c>
      <c r="O20" s="33">
        <v>91.609283027356696</v>
      </c>
      <c r="P20" s="33">
        <v>91.7</v>
      </c>
      <c r="Q20" s="28">
        <f t="shared" si="0"/>
        <v>12</v>
      </c>
      <c r="R20" s="28">
        <f t="shared" si="1"/>
        <v>10</v>
      </c>
      <c r="S20" s="28">
        <f t="shared" si="2"/>
        <v>4</v>
      </c>
      <c r="T20" s="28">
        <f t="shared" si="3"/>
        <v>11</v>
      </c>
      <c r="U20" s="28">
        <f t="shared" si="4"/>
        <v>3</v>
      </c>
      <c r="V20" s="28">
        <f t="shared" si="5"/>
        <v>7</v>
      </c>
      <c r="W20" s="28">
        <f t="shared" si="6"/>
        <v>13</v>
      </c>
      <c r="X20" s="28">
        <f t="shared" si="7"/>
        <v>17</v>
      </c>
      <c r="Y20" s="28">
        <f t="shared" si="8"/>
        <v>20</v>
      </c>
      <c r="Z20" s="28">
        <f t="shared" si="9"/>
        <v>20</v>
      </c>
      <c r="AA20" s="28">
        <f t="shared" si="10"/>
        <v>20</v>
      </c>
      <c r="AB20" s="28">
        <f t="shared" si="11"/>
        <v>16</v>
      </c>
      <c r="AC20" s="28">
        <f t="shared" si="12"/>
        <v>28</v>
      </c>
      <c r="AD20" s="28">
        <f t="shared" si="13"/>
        <v>23</v>
      </c>
      <c r="AE20" s="28">
        <f t="shared" si="13"/>
        <v>25</v>
      </c>
    </row>
    <row r="21" spans="1:34" ht="12.75" customHeight="1" x14ac:dyDescent="0.2">
      <c r="A21" s="8" t="s">
        <v>15</v>
      </c>
      <c r="B21" s="10">
        <v>93.780179434211504</v>
      </c>
      <c r="C21" s="10">
        <v>91.840700301213602</v>
      </c>
      <c r="D21" s="10">
        <v>93.439228187303499</v>
      </c>
      <c r="E21" s="10">
        <v>96.014231734911604</v>
      </c>
      <c r="F21" s="12">
        <v>93.6395794406627</v>
      </c>
      <c r="G21" s="14">
        <v>95.445545090552002</v>
      </c>
      <c r="H21" s="16">
        <v>94.589256460215793</v>
      </c>
      <c r="I21" s="16">
        <v>94.799962734608599</v>
      </c>
      <c r="J21" s="33">
        <v>93.578013795990501</v>
      </c>
      <c r="K21" s="33">
        <v>92.6000269792072</v>
      </c>
      <c r="L21" s="33">
        <v>93.469460106247297</v>
      </c>
      <c r="M21" s="33">
        <v>92.820630977567703</v>
      </c>
      <c r="N21" s="33">
        <v>92.898043215552093</v>
      </c>
      <c r="O21" s="33">
        <v>92.940213498857503</v>
      </c>
      <c r="P21" s="33">
        <v>94.3</v>
      </c>
      <c r="Q21" s="28">
        <f t="shared" si="0"/>
        <v>11</v>
      </c>
      <c r="R21" s="28">
        <f t="shared" si="1"/>
        <v>14</v>
      </c>
      <c r="S21" s="28">
        <f t="shared" si="2"/>
        <v>5</v>
      </c>
      <c r="T21" s="28">
        <f t="shared" si="3"/>
        <v>2</v>
      </c>
      <c r="U21" s="28">
        <f t="shared" si="4"/>
        <v>7</v>
      </c>
      <c r="V21" s="28">
        <f t="shared" si="5"/>
        <v>2</v>
      </c>
      <c r="W21" s="28">
        <f t="shared" si="6"/>
        <v>4</v>
      </c>
      <c r="X21" s="28">
        <f t="shared" si="7"/>
        <v>3</v>
      </c>
      <c r="Y21" s="28">
        <f t="shared" si="8"/>
        <v>12</v>
      </c>
      <c r="Z21" s="28">
        <f t="shared" si="9"/>
        <v>15</v>
      </c>
      <c r="AA21" s="28">
        <f t="shared" si="10"/>
        <v>15</v>
      </c>
      <c r="AB21" s="28">
        <f t="shared" si="11"/>
        <v>20</v>
      </c>
      <c r="AC21" s="28">
        <f t="shared" si="12"/>
        <v>14</v>
      </c>
      <c r="AD21" s="28">
        <f t="shared" si="13"/>
        <v>15</v>
      </c>
      <c r="AE21" s="28">
        <f t="shared" si="13"/>
        <v>5</v>
      </c>
    </row>
    <row r="22" spans="1:34" ht="12.75" customHeight="1" x14ac:dyDescent="0.2">
      <c r="A22" s="8" t="s">
        <v>16</v>
      </c>
      <c r="B22" s="10">
        <v>94.712708810263194</v>
      </c>
      <c r="C22" s="10">
        <v>91.955662707610998</v>
      </c>
      <c r="D22" s="10">
        <v>94.005805064905019</v>
      </c>
      <c r="E22" s="10">
        <v>93.9758561422816</v>
      </c>
      <c r="F22" s="12">
        <v>93.563818604575005</v>
      </c>
      <c r="G22" s="14">
        <v>92.865304562345102</v>
      </c>
      <c r="H22" s="16">
        <v>93.751044318416405</v>
      </c>
      <c r="I22" s="16">
        <v>92.749661465254306</v>
      </c>
      <c r="J22" s="33">
        <v>92.810422868327706</v>
      </c>
      <c r="K22" s="33">
        <v>95.042791588499895</v>
      </c>
      <c r="L22" s="33">
        <v>93.588126607247304</v>
      </c>
      <c r="M22" s="33">
        <v>94.439039621370199</v>
      </c>
      <c r="N22" s="33">
        <v>92.837053805675893</v>
      </c>
      <c r="O22" s="33">
        <v>89.787819305512798</v>
      </c>
      <c r="P22" s="33">
        <v>93.6</v>
      </c>
      <c r="Q22" s="28">
        <f t="shared" si="0"/>
        <v>6</v>
      </c>
      <c r="R22" s="28">
        <f t="shared" si="1"/>
        <v>12</v>
      </c>
      <c r="S22" s="28">
        <f t="shared" si="2"/>
        <v>3</v>
      </c>
      <c r="T22" s="28">
        <f t="shared" si="3"/>
        <v>9</v>
      </c>
      <c r="U22" s="28">
        <f t="shared" si="4"/>
        <v>8</v>
      </c>
      <c r="V22" s="28">
        <f t="shared" si="5"/>
        <v>14</v>
      </c>
      <c r="W22" s="28">
        <f t="shared" si="6"/>
        <v>11</v>
      </c>
      <c r="X22" s="28">
        <f t="shared" si="7"/>
        <v>16</v>
      </c>
      <c r="Y22" s="28">
        <f t="shared" si="8"/>
        <v>15</v>
      </c>
      <c r="Z22" s="28">
        <f t="shared" si="9"/>
        <v>3</v>
      </c>
      <c r="AA22" s="28">
        <f t="shared" si="10"/>
        <v>14</v>
      </c>
      <c r="AB22" s="28">
        <f t="shared" si="11"/>
        <v>7</v>
      </c>
      <c r="AC22" s="28">
        <f t="shared" si="12"/>
        <v>15</v>
      </c>
      <c r="AD22" s="28">
        <f t="shared" si="13"/>
        <v>29</v>
      </c>
      <c r="AE22" s="28">
        <f t="shared" si="13"/>
        <v>8</v>
      </c>
    </row>
    <row r="23" spans="1:34" ht="12.75" customHeight="1" x14ac:dyDescent="0.1">
      <c r="A23" s="8" t="s">
        <v>17</v>
      </c>
      <c r="B23" s="10">
        <v>91.176402107162602</v>
      </c>
      <c r="C23" s="10">
        <v>90.090457923455801</v>
      </c>
      <c r="D23" s="10">
        <v>93.007321824410553</v>
      </c>
      <c r="E23" s="10">
        <v>91.653990488687597</v>
      </c>
      <c r="F23" s="12">
        <v>92.718986003467407</v>
      </c>
      <c r="G23" s="14">
        <v>92.578195268451694</v>
      </c>
      <c r="H23" s="16">
        <v>94.166292980237401</v>
      </c>
      <c r="I23" s="16">
        <v>93.255958407889096</v>
      </c>
      <c r="J23" s="33">
        <v>93.914588370861495</v>
      </c>
      <c r="K23" s="33">
        <v>93.174900805277005</v>
      </c>
      <c r="L23" s="33">
        <v>93.447122574927306</v>
      </c>
      <c r="M23" s="33">
        <v>92.953010026249004</v>
      </c>
      <c r="N23" s="33">
        <v>94.601028798318694</v>
      </c>
      <c r="O23" s="33">
        <v>92.660962761539594</v>
      </c>
      <c r="P23" s="33">
        <v>93.4</v>
      </c>
      <c r="Q23" s="28">
        <f t="shared" si="0"/>
        <v>19</v>
      </c>
      <c r="R23" s="28">
        <f t="shared" si="1"/>
        <v>22</v>
      </c>
      <c r="S23" s="28">
        <f t="shared" si="2"/>
        <v>11</v>
      </c>
      <c r="T23" s="28">
        <f t="shared" si="3"/>
        <v>20</v>
      </c>
      <c r="U23" s="28">
        <f t="shared" si="4"/>
        <v>16</v>
      </c>
      <c r="V23" s="28">
        <f t="shared" si="5"/>
        <v>16</v>
      </c>
      <c r="W23" s="28">
        <f t="shared" si="6"/>
        <v>9</v>
      </c>
      <c r="X23" s="28">
        <f t="shared" si="7"/>
        <v>11</v>
      </c>
      <c r="Y23" s="28">
        <f t="shared" si="8"/>
        <v>10</v>
      </c>
      <c r="Z23" s="28">
        <f t="shared" si="9"/>
        <v>10</v>
      </c>
      <c r="AA23" s="28">
        <f t="shared" si="10"/>
        <v>16</v>
      </c>
      <c r="AB23" s="28">
        <f t="shared" si="11"/>
        <v>17</v>
      </c>
      <c r="AC23" s="28">
        <f t="shared" si="12"/>
        <v>5</v>
      </c>
      <c r="AD23" s="28">
        <f t="shared" si="13"/>
        <v>17</v>
      </c>
      <c r="AE23" s="28">
        <f t="shared" si="13"/>
        <v>10</v>
      </c>
    </row>
    <row r="24" spans="1:34" ht="12.75" customHeight="1" x14ac:dyDescent="0.1">
      <c r="A24" s="8" t="s">
        <v>18</v>
      </c>
      <c r="B24" s="10">
        <v>91.463388716745499</v>
      </c>
      <c r="C24" s="10">
        <v>92.948473725781696</v>
      </c>
      <c r="D24" s="10">
        <v>90.035427373883536</v>
      </c>
      <c r="E24" s="10">
        <v>91.507847268810295</v>
      </c>
      <c r="F24" s="12">
        <v>93.007123201978004</v>
      </c>
      <c r="G24" s="14">
        <v>89.271726205571198</v>
      </c>
      <c r="H24" s="16">
        <v>91.692658295723703</v>
      </c>
      <c r="I24" s="16">
        <v>94.599377388920502</v>
      </c>
      <c r="J24" s="33">
        <v>91.591269935306499</v>
      </c>
      <c r="K24" s="33">
        <v>90.021155335653106</v>
      </c>
      <c r="L24" s="33">
        <v>93.978237551164199</v>
      </c>
      <c r="M24" s="33">
        <v>94.043410519529402</v>
      </c>
      <c r="N24" s="33">
        <v>93.754501301914999</v>
      </c>
      <c r="O24" s="33">
        <v>96.1937864949128</v>
      </c>
      <c r="P24" s="33">
        <v>91.8</v>
      </c>
      <c r="Q24" s="28">
        <f t="shared" si="0"/>
        <v>18</v>
      </c>
      <c r="R24" s="28">
        <f t="shared" si="1"/>
        <v>5</v>
      </c>
      <c r="S24" s="28">
        <f t="shared" si="2"/>
        <v>22</v>
      </c>
      <c r="T24" s="28">
        <f t="shared" si="3"/>
        <v>22</v>
      </c>
      <c r="U24" s="28">
        <f t="shared" si="4"/>
        <v>13</v>
      </c>
      <c r="V24" s="28">
        <f t="shared" si="5"/>
        <v>30</v>
      </c>
      <c r="W24" s="28">
        <f t="shared" si="6"/>
        <v>26</v>
      </c>
      <c r="X24" s="28">
        <f t="shared" si="7"/>
        <v>4</v>
      </c>
      <c r="Y24" s="28">
        <f t="shared" si="8"/>
        <v>23</v>
      </c>
      <c r="Z24" s="28">
        <f t="shared" si="9"/>
        <v>28</v>
      </c>
      <c r="AA24" s="28">
        <f t="shared" si="10"/>
        <v>10</v>
      </c>
      <c r="AB24" s="28">
        <f t="shared" si="11"/>
        <v>12</v>
      </c>
      <c r="AC24" s="28">
        <f t="shared" si="12"/>
        <v>7</v>
      </c>
      <c r="AD24" s="28">
        <f t="shared" si="13"/>
        <v>6</v>
      </c>
      <c r="AE24" s="28">
        <f t="shared" si="13"/>
        <v>23</v>
      </c>
    </row>
    <row r="25" spans="1:34" ht="12.75" customHeight="1" x14ac:dyDescent="0.2">
      <c r="A25" s="8" t="s">
        <v>19</v>
      </c>
      <c r="B25" s="10">
        <v>94.850856182690606</v>
      </c>
      <c r="C25" s="10">
        <v>93.989989366944201</v>
      </c>
      <c r="D25" s="10">
        <v>93.209646575701072</v>
      </c>
      <c r="E25" s="10">
        <v>93.301636234079396</v>
      </c>
      <c r="F25" s="12">
        <v>92.878637396032005</v>
      </c>
      <c r="G25" s="14">
        <v>92.775015156826498</v>
      </c>
      <c r="H25" s="16">
        <v>93.729040912139496</v>
      </c>
      <c r="I25" s="16">
        <v>93.937590494934796</v>
      </c>
      <c r="J25" s="33">
        <v>91.647856581914894</v>
      </c>
      <c r="K25" s="33">
        <v>92.914106789599799</v>
      </c>
      <c r="L25" s="33">
        <v>92.0239540266235</v>
      </c>
      <c r="M25" s="33">
        <v>94.577441830691598</v>
      </c>
      <c r="N25" s="33">
        <v>92.290629673444798</v>
      </c>
      <c r="O25" s="33">
        <v>91.866061664694499</v>
      </c>
      <c r="P25" s="33">
        <v>92.7</v>
      </c>
      <c r="Q25" s="28">
        <f t="shared" si="0"/>
        <v>4</v>
      </c>
      <c r="R25" s="28">
        <f t="shared" si="1"/>
        <v>4</v>
      </c>
      <c r="S25" s="28">
        <f t="shared" si="2"/>
        <v>7</v>
      </c>
      <c r="T25" s="28">
        <f t="shared" si="3"/>
        <v>12</v>
      </c>
      <c r="U25" s="28">
        <f t="shared" si="4"/>
        <v>14</v>
      </c>
      <c r="V25" s="28">
        <f t="shared" si="5"/>
        <v>15</v>
      </c>
      <c r="W25" s="28">
        <f t="shared" si="6"/>
        <v>12</v>
      </c>
      <c r="X25" s="28">
        <f t="shared" si="7"/>
        <v>6</v>
      </c>
      <c r="Y25" s="28">
        <f t="shared" si="8"/>
        <v>22</v>
      </c>
      <c r="Z25" s="28">
        <f t="shared" si="9"/>
        <v>12</v>
      </c>
      <c r="AA25" s="28">
        <f t="shared" si="10"/>
        <v>28</v>
      </c>
      <c r="AB25" s="28">
        <f t="shared" si="11"/>
        <v>5</v>
      </c>
      <c r="AC25" s="28">
        <f t="shared" si="12"/>
        <v>20</v>
      </c>
      <c r="AD25" s="28">
        <f t="shared" si="13"/>
        <v>19</v>
      </c>
      <c r="AE25" s="28">
        <f t="shared" si="13"/>
        <v>16</v>
      </c>
    </row>
    <row r="26" spans="1:34" ht="12.75" customHeight="1" x14ac:dyDescent="0.1">
      <c r="A26" s="8" t="s">
        <v>20</v>
      </c>
      <c r="B26" s="10">
        <v>95.640064750047699</v>
      </c>
      <c r="C26" s="10">
        <v>91.918566663227793</v>
      </c>
      <c r="D26" s="10">
        <v>92.278383278980385</v>
      </c>
      <c r="E26" s="10">
        <v>94.810629024214407</v>
      </c>
      <c r="F26" s="12">
        <v>93.302855501567805</v>
      </c>
      <c r="G26" s="14">
        <v>94.368092495315807</v>
      </c>
      <c r="H26" s="16">
        <v>94.581921607873198</v>
      </c>
      <c r="I26" s="16">
        <v>91.278591355745604</v>
      </c>
      <c r="J26" s="33">
        <v>95.239930325404998</v>
      </c>
      <c r="K26" s="33">
        <v>95.198818369569807</v>
      </c>
      <c r="L26" s="33">
        <v>92.146347143770996</v>
      </c>
      <c r="M26" s="33">
        <v>94.244894252273298</v>
      </c>
      <c r="N26" s="33">
        <v>93.179697738667002</v>
      </c>
      <c r="O26" s="33">
        <v>95.718026343647296</v>
      </c>
      <c r="P26" s="33">
        <v>94</v>
      </c>
      <c r="Q26" s="28">
        <f t="shared" si="0"/>
        <v>2</v>
      </c>
      <c r="R26" s="28">
        <f t="shared" si="1"/>
        <v>13</v>
      </c>
      <c r="S26" s="28">
        <f t="shared" si="2"/>
        <v>13</v>
      </c>
      <c r="T26" s="28">
        <f t="shared" si="3"/>
        <v>5</v>
      </c>
      <c r="U26" s="28">
        <f t="shared" si="4"/>
        <v>10</v>
      </c>
      <c r="V26" s="28">
        <f t="shared" si="5"/>
        <v>6</v>
      </c>
      <c r="W26" s="28">
        <f t="shared" si="6"/>
        <v>5</v>
      </c>
      <c r="X26" s="28">
        <f t="shared" si="7"/>
        <v>22</v>
      </c>
      <c r="Y26" s="28">
        <f t="shared" si="8"/>
        <v>4</v>
      </c>
      <c r="Z26" s="28">
        <f t="shared" si="9"/>
        <v>2</v>
      </c>
      <c r="AA26" s="28">
        <f t="shared" si="10"/>
        <v>26</v>
      </c>
      <c r="AB26" s="28">
        <f t="shared" si="11"/>
        <v>10</v>
      </c>
      <c r="AC26" s="28">
        <f t="shared" si="12"/>
        <v>12</v>
      </c>
      <c r="AD26" s="28">
        <f t="shared" si="13"/>
        <v>7</v>
      </c>
      <c r="AE26" s="28">
        <f t="shared" si="13"/>
        <v>7</v>
      </c>
    </row>
    <row r="27" spans="1:34" ht="12.75" customHeight="1" x14ac:dyDescent="0.1">
      <c r="A27" s="8" t="s">
        <v>21</v>
      </c>
      <c r="B27" s="10">
        <v>93.060664708412304</v>
      </c>
      <c r="C27" s="10">
        <v>92.283221370116294</v>
      </c>
      <c r="D27" s="10">
        <v>92.46244132787713</v>
      </c>
      <c r="E27" s="10">
        <v>94.310963401937997</v>
      </c>
      <c r="F27" s="12">
        <v>93.228272184704096</v>
      </c>
      <c r="G27" s="14">
        <v>92.259007677631502</v>
      </c>
      <c r="H27" s="16">
        <v>94.916631808171601</v>
      </c>
      <c r="I27" s="16">
        <v>93.245017311851896</v>
      </c>
      <c r="J27" s="33">
        <v>91.554912906046098</v>
      </c>
      <c r="K27" s="33">
        <v>91.344609470415804</v>
      </c>
      <c r="L27" s="33">
        <v>94.693135608203704</v>
      </c>
      <c r="M27" s="33">
        <v>93.599606737594399</v>
      </c>
      <c r="N27" s="33">
        <v>93.214706580209196</v>
      </c>
      <c r="O27" s="33">
        <v>93.005726492990604</v>
      </c>
      <c r="P27" s="33">
        <v>93.5</v>
      </c>
      <c r="Q27" s="28">
        <f t="shared" si="0"/>
        <v>14</v>
      </c>
      <c r="R27" s="28">
        <f t="shared" si="1"/>
        <v>9</v>
      </c>
      <c r="S27" s="28">
        <f t="shared" si="2"/>
        <v>12</v>
      </c>
      <c r="T27" s="28">
        <f t="shared" si="3"/>
        <v>7</v>
      </c>
      <c r="U27" s="28">
        <f t="shared" si="4"/>
        <v>11</v>
      </c>
      <c r="V27" s="28">
        <f t="shared" si="5"/>
        <v>18</v>
      </c>
      <c r="W27" s="28">
        <f t="shared" si="6"/>
        <v>3</v>
      </c>
      <c r="X27" s="28">
        <f t="shared" si="7"/>
        <v>12</v>
      </c>
      <c r="Y27" s="28">
        <f t="shared" si="8"/>
        <v>24</v>
      </c>
      <c r="Z27" s="28">
        <f t="shared" si="9"/>
        <v>18</v>
      </c>
      <c r="AA27" s="28">
        <f t="shared" si="10"/>
        <v>6</v>
      </c>
      <c r="AB27" s="28">
        <f t="shared" si="11"/>
        <v>13</v>
      </c>
      <c r="AC27" s="28">
        <f t="shared" si="12"/>
        <v>11</v>
      </c>
      <c r="AD27" s="28">
        <f t="shared" si="13"/>
        <v>13</v>
      </c>
      <c r="AE27" s="28">
        <f t="shared" si="13"/>
        <v>9</v>
      </c>
    </row>
    <row r="28" spans="1:34" ht="12.75" customHeight="1" x14ac:dyDescent="0.2">
      <c r="A28" s="8" t="s">
        <v>22</v>
      </c>
      <c r="B28" s="10">
        <v>82.288596235994603</v>
      </c>
      <c r="C28" s="10">
        <v>89.724450425256805</v>
      </c>
      <c r="D28" s="10">
        <v>88.843752722204471</v>
      </c>
      <c r="E28" s="10">
        <v>92.325042723008593</v>
      </c>
      <c r="F28" s="12">
        <v>90.115840555579297</v>
      </c>
      <c r="G28" s="14">
        <v>90.102944685837997</v>
      </c>
      <c r="H28" s="16">
        <v>91.872296546275095</v>
      </c>
      <c r="I28" s="16">
        <v>90.515615446356193</v>
      </c>
      <c r="J28" s="33">
        <v>91.763229727989199</v>
      </c>
      <c r="K28" s="33">
        <v>89.838490516615707</v>
      </c>
      <c r="L28" s="33">
        <v>92.616492748848302</v>
      </c>
      <c r="M28" s="33">
        <v>91.777893516208096</v>
      </c>
      <c r="N28" s="33">
        <v>92.605577862992504</v>
      </c>
      <c r="O28" s="33">
        <v>92.654046729792995</v>
      </c>
      <c r="P28" s="33">
        <v>91.3</v>
      </c>
      <c r="Q28" s="28">
        <f t="shared" si="0"/>
        <v>30</v>
      </c>
      <c r="R28" s="28">
        <f t="shared" si="1"/>
        <v>24</v>
      </c>
      <c r="S28" s="28">
        <f t="shared" si="2"/>
        <v>26</v>
      </c>
      <c r="T28" s="28">
        <f t="shared" si="3"/>
        <v>15</v>
      </c>
      <c r="U28" s="28">
        <f t="shared" si="4"/>
        <v>27</v>
      </c>
      <c r="V28" s="28">
        <f t="shared" si="5"/>
        <v>26</v>
      </c>
      <c r="W28" s="28">
        <f t="shared" si="6"/>
        <v>24</v>
      </c>
      <c r="X28" s="28">
        <f t="shared" si="7"/>
        <v>25</v>
      </c>
      <c r="Y28" s="28">
        <f t="shared" si="8"/>
        <v>19</v>
      </c>
      <c r="Z28" s="28">
        <f t="shared" si="9"/>
        <v>29</v>
      </c>
      <c r="AA28" s="28">
        <f t="shared" si="10"/>
        <v>23</v>
      </c>
      <c r="AB28" s="28">
        <f t="shared" si="11"/>
        <v>25</v>
      </c>
      <c r="AC28" s="28">
        <f t="shared" si="12"/>
        <v>17</v>
      </c>
      <c r="AD28" s="28">
        <f t="shared" si="13"/>
        <v>18</v>
      </c>
      <c r="AE28" s="28">
        <f t="shared" si="13"/>
        <v>27</v>
      </c>
      <c r="AH28" s="1" t="s">
        <v>36</v>
      </c>
    </row>
    <row r="29" spans="1:34" ht="12.75" customHeight="1" x14ac:dyDescent="0.1">
      <c r="A29" s="8" t="s">
        <v>23</v>
      </c>
      <c r="B29" s="10">
        <v>90.3070738666827</v>
      </c>
      <c r="C29" s="10">
        <v>90.044804617153801</v>
      </c>
      <c r="D29" s="10">
        <v>91.169564330095128</v>
      </c>
      <c r="E29" s="10">
        <v>89.914976150471901</v>
      </c>
      <c r="F29" s="12">
        <v>91.096242562479802</v>
      </c>
      <c r="G29" s="14">
        <v>88.508746075478996</v>
      </c>
      <c r="H29" s="16">
        <v>90.059659352130794</v>
      </c>
      <c r="I29" s="16">
        <v>91.666602610912506</v>
      </c>
      <c r="J29" s="33">
        <v>91.2523457963824</v>
      </c>
      <c r="K29" s="33">
        <v>91.091638963532901</v>
      </c>
      <c r="L29" s="33">
        <v>94.802590653001602</v>
      </c>
      <c r="M29" s="33">
        <v>91.337454047848198</v>
      </c>
      <c r="N29" s="33">
        <v>93.7263153053716</v>
      </c>
      <c r="O29" s="33">
        <v>93.540614960991306</v>
      </c>
      <c r="P29" s="33">
        <v>92.9</v>
      </c>
      <c r="Q29" s="28">
        <f t="shared" si="0"/>
        <v>21</v>
      </c>
      <c r="R29" s="28">
        <f t="shared" si="1"/>
        <v>23</v>
      </c>
      <c r="S29" s="28">
        <f t="shared" si="2"/>
        <v>19</v>
      </c>
      <c r="T29" s="28">
        <f t="shared" si="3"/>
        <v>26</v>
      </c>
      <c r="U29" s="28">
        <f t="shared" si="4"/>
        <v>22</v>
      </c>
      <c r="V29" s="28">
        <f t="shared" si="5"/>
        <v>31</v>
      </c>
      <c r="W29" s="28">
        <f t="shared" si="6"/>
        <v>31</v>
      </c>
      <c r="X29" s="28">
        <f t="shared" si="7"/>
        <v>21</v>
      </c>
      <c r="Y29" s="28">
        <f t="shared" si="8"/>
        <v>26</v>
      </c>
      <c r="Z29" s="28">
        <f t="shared" si="9"/>
        <v>21</v>
      </c>
      <c r="AA29" s="28">
        <f t="shared" si="10"/>
        <v>5</v>
      </c>
      <c r="AB29" s="28">
        <f t="shared" si="11"/>
        <v>27</v>
      </c>
      <c r="AC29" s="28">
        <f t="shared" si="12"/>
        <v>8</v>
      </c>
      <c r="AD29" s="28">
        <f t="shared" si="13"/>
        <v>10</v>
      </c>
      <c r="AE29" s="28">
        <f t="shared" si="13"/>
        <v>12</v>
      </c>
    </row>
    <row r="30" spans="1:34" ht="12.75" customHeight="1" x14ac:dyDescent="0.2">
      <c r="A30" s="8" t="s">
        <v>24</v>
      </c>
      <c r="B30" s="10">
        <v>93.391046566620105</v>
      </c>
      <c r="C30" s="10">
        <v>94.955297502825999</v>
      </c>
      <c r="D30" s="10">
        <v>93.060206939956103</v>
      </c>
      <c r="E30" s="10">
        <v>94.056676115557906</v>
      </c>
      <c r="F30" s="12">
        <v>96.456794242409799</v>
      </c>
      <c r="G30" s="14">
        <v>93.567660479972204</v>
      </c>
      <c r="H30" s="16">
        <v>92.935367277252098</v>
      </c>
      <c r="I30" s="16">
        <v>93.131208260376795</v>
      </c>
      <c r="J30" s="33">
        <v>94.661061381379895</v>
      </c>
      <c r="K30" s="33">
        <v>93.605655218943397</v>
      </c>
      <c r="L30" s="33">
        <v>94.500755098070101</v>
      </c>
      <c r="M30" s="33">
        <v>96.310283048926394</v>
      </c>
      <c r="N30" s="33">
        <v>92.773977182403996</v>
      </c>
      <c r="O30" s="33">
        <v>93.024744092154194</v>
      </c>
      <c r="P30" s="33">
        <v>92.9</v>
      </c>
      <c r="Q30" s="28">
        <f t="shared" si="0"/>
        <v>13</v>
      </c>
      <c r="R30" s="28">
        <f t="shared" si="1"/>
        <v>2</v>
      </c>
      <c r="S30" s="28">
        <f t="shared" si="2"/>
        <v>9</v>
      </c>
      <c r="T30" s="28">
        <f t="shared" si="3"/>
        <v>8</v>
      </c>
      <c r="U30" s="28">
        <f t="shared" si="4"/>
        <v>1</v>
      </c>
      <c r="V30" s="28">
        <f t="shared" si="5"/>
        <v>11</v>
      </c>
      <c r="W30" s="28">
        <f t="shared" si="6"/>
        <v>14</v>
      </c>
      <c r="X30" s="28">
        <f t="shared" si="7"/>
        <v>14</v>
      </c>
      <c r="Y30" s="28">
        <f t="shared" si="8"/>
        <v>6</v>
      </c>
      <c r="Z30" s="28">
        <f t="shared" si="9"/>
        <v>7</v>
      </c>
      <c r="AA30" s="28">
        <f t="shared" si="10"/>
        <v>7</v>
      </c>
      <c r="AB30" s="28">
        <f t="shared" si="11"/>
        <v>2</v>
      </c>
      <c r="AC30" s="28">
        <f t="shared" si="12"/>
        <v>16</v>
      </c>
      <c r="AD30" s="28">
        <f t="shared" si="13"/>
        <v>11</v>
      </c>
      <c r="AE30" s="28">
        <f t="shared" si="13"/>
        <v>12</v>
      </c>
    </row>
    <row r="31" spans="1:34" ht="12.75" customHeight="1" x14ac:dyDescent="0.1">
      <c r="A31" s="24" t="s">
        <v>25</v>
      </c>
      <c r="B31" s="17">
        <v>92.185120821547102</v>
      </c>
      <c r="C31" s="17">
        <v>91.7938838388405</v>
      </c>
      <c r="D31" s="17">
        <v>93.020941990700805</v>
      </c>
      <c r="E31" s="17">
        <v>92.206461624159502</v>
      </c>
      <c r="F31" s="18">
        <v>92.268040352890495</v>
      </c>
      <c r="G31" s="20">
        <v>92.287026192677104</v>
      </c>
      <c r="H31" s="21">
        <v>92.907547755447695</v>
      </c>
      <c r="I31" s="21">
        <v>93.719506654220098</v>
      </c>
      <c r="J31" s="34">
        <v>96.291686928924307</v>
      </c>
      <c r="K31" s="34">
        <v>94.540995561414405</v>
      </c>
      <c r="L31" s="34">
        <v>95.628340099543607</v>
      </c>
      <c r="M31" s="34">
        <v>96.702826538817504</v>
      </c>
      <c r="N31" s="34">
        <v>95.587782974891795</v>
      </c>
      <c r="O31" s="34">
        <v>96.334314094197296</v>
      </c>
      <c r="P31" s="34">
        <v>96.3</v>
      </c>
      <c r="Q31" s="29">
        <f t="shared" si="0"/>
        <v>17</v>
      </c>
      <c r="R31" s="29">
        <f t="shared" si="1"/>
        <v>15</v>
      </c>
      <c r="S31" s="29">
        <f t="shared" si="2"/>
        <v>10</v>
      </c>
      <c r="T31" s="29">
        <f t="shared" si="3"/>
        <v>16</v>
      </c>
      <c r="U31" s="29">
        <f t="shared" si="4"/>
        <v>17</v>
      </c>
      <c r="V31" s="29">
        <f t="shared" si="5"/>
        <v>17</v>
      </c>
      <c r="W31" s="29">
        <f t="shared" si="6"/>
        <v>15</v>
      </c>
      <c r="X31" s="29">
        <f t="shared" si="7"/>
        <v>8</v>
      </c>
      <c r="Y31" s="29">
        <f t="shared" si="8"/>
        <v>2</v>
      </c>
      <c r="Z31" s="29">
        <f t="shared" si="9"/>
        <v>4</v>
      </c>
      <c r="AA31" s="29">
        <f t="shared" si="10"/>
        <v>2</v>
      </c>
      <c r="AB31" s="29">
        <f t="shared" si="11"/>
        <v>1</v>
      </c>
      <c r="AC31" s="29">
        <f t="shared" si="12"/>
        <v>3</v>
      </c>
      <c r="AD31" s="29">
        <f t="shared" si="13"/>
        <v>4</v>
      </c>
      <c r="AE31" s="29">
        <f t="shared" si="13"/>
        <v>3</v>
      </c>
    </row>
    <row r="32" spans="1:34" ht="12.75" customHeight="1" x14ac:dyDescent="0.1">
      <c r="A32" s="8" t="s">
        <v>26</v>
      </c>
      <c r="B32" s="10">
        <v>88.236166496391206</v>
      </c>
      <c r="C32" s="10">
        <v>91.9587840290136</v>
      </c>
      <c r="D32" s="10">
        <v>91.621082664785007</v>
      </c>
      <c r="E32" s="10">
        <v>89.031286156644796</v>
      </c>
      <c r="F32" s="12">
        <v>87.945998071359696</v>
      </c>
      <c r="G32" s="14">
        <v>92.990217097158094</v>
      </c>
      <c r="H32" s="16">
        <v>94.178126842483607</v>
      </c>
      <c r="I32" s="16">
        <v>92.958747446913307</v>
      </c>
      <c r="J32" s="33">
        <v>92.935900480426696</v>
      </c>
      <c r="K32" s="33">
        <v>92.113068173869294</v>
      </c>
      <c r="L32" s="33">
        <v>94.922909599107399</v>
      </c>
      <c r="M32" s="33">
        <v>94.334362992541301</v>
      </c>
      <c r="N32" s="33">
        <v>90.667874524287299</v>
      </c>
      <c r="O32" s="33">
        <v>95.407740345230806</v>
      </c>
      <c r="P32" s="33">
        <v>91.8</v>
      </c>
      <c r="Q32" s="28">
        <f t="shared" si="0"/>
        <v>25</v>
      </c>
      <c r="R32" s="28">
        <f t="shared" si="1"/>
        <v>11</v>
      </c>
      <c r="S32" s="28">
        <f t="shared" si="2"/>
        <v>17</v>
      </c>
      <c r="T32" s="28">
        <f t="shared" si="3"/>
        <v>29</v>
      </c>
      <c r="U32" s="28">
        <f t="shared" si="4"/>
        <v>31</v>
      </c>
      <c r="V32" s="28">
        <f t="shared" si="5"/>
        <v>12</v>
      </c>
      <c r="W32" s="28">
        <f t="shared" si="6"/>
        <v>8</v>
      </c>
      <c r="X32" s="28">
        <f t="shared" si="7"/>
        <v>15</v>
      </c>
      <c r="Y32" s="28">
        <f t="shared" si="8"/>
        <v>14</v>
      </c>
      <c r="Z32" s="28">
        <f t="shared" si="9"/>
        <v>17</v>
      </c>
      <c r="AA32" s="28">
        <f t="shared" si="10"/>
        <v>4</v>
      </c>
      <c r="AB32" s="28">
        <f t="shared" si="11"/>
        <v>9</v>
      </c>
      <c r="AC32" s="28">
        <f t="shared" si="12"/>
        <v>25</v>
      </c>
      <c r="AD32" s="28">
        <f t="shared" ref="AD32:AE32" si="14">_xlfn.RANK.EQ(O32,O$7:O$38,0)</f>
        <v>8</v>
      </c>
      <c r="AE32" s="28">
        <f t="shared" si="14"/>
        <v>23</v>
      </c>
    </row>
    <row r="33" spans="1:31" ht="12.75" customHeight="1" x14ac:dyDescent="0.1">
      <c r="A33" s="8" t="s">
        <v>27</v>
      </c>
      <c r="B33" s="10">
        <v>93.840065215104701</v>
      </c>
      <c r="C33" s="10">
        <v>84.8729245615651</v>
      </c>
      <c r="D33" s="10">
        <v>87.764906257181096</v>
      </c>
      <c r="E33" s="10">
        <v>92.122633901135799</v>
      </c>
      <c r="F33" s="12">
        <v>90.619102696779706</v>
      </c>
      <c r="G33" s="14">
        <v>93.632842142231496</v>
      </c>
      <c r="H33" s="16">
        <v>92.194384088574594</v>
      </c>
      <c r="I33" s="16">
        <v>91.872966625729902</v>
      </c>
      <c r="J33" s="33">
        <v>92.952933580639197</v>
      </c>
      <c r="K33" s="33">
        <v>90.186501050994295</v>
      </c>
      <c r="L33" s="33">
        <v>93.684026767529801</v>
      </c>
      <c r="M33" s="33">
        <v>94.411094134824793</v>
      </c>
      <c r="N33" s="33">
        <v>93.5407820331517</v>
      </c>
      <c r="O33" s="33">
        <v>94.120574498175699</v>
      </c>
      <c r="P33" s="33">
        <v>92.9</v>
      </c>
      <c r="Q33" s="28">
        <f t="shared" si="0"/>
        <v>10</v>
      </c>
      <c r="R33" s="28">
        <f t="shared" si="1"/>
        <v>31</v>
      </c>
      <c r="S33" s="28">
        <f t="shared" si="2"/>
        <v>27</v>
      </c>
      <c r="T33" s="28">
        <f t="shared" si="3"/>
        <v>17</v>
      </c>
      <c r="U33" s="28">
        <f t="shared" si="4"/>
        <v>24</v>
      </c>
      <c r="V33" s="28">
        <f t="shared" si="5"/>
        <v>10</v>
      </c>
      <c r="W33" s="28">
        <f t="shared" si="6"/>
        <v>20</v>
      </c>
      <c r="X33" s="28">
        <f t="shared" si="7"/>
        <v>20</v>
      </c>
      <c r="Y33" s="28">
        <f t="shared" si="8"/>
        <v>13</v>
      </c>
      <c r="Z33" s="28">
        <f t="shared" si="9"/>
        <v>27</v>
      </c>
      <c r="AA33" s="28">
        <f t="shared" si="10"/>
        <v>13</v>
      </c>
      <c r="AB33" s="28">
        <f t="shared" si="11"/>
        <v>8</v>
      </c>
      <c r="AC33" s="28">
        <f t="shared" si="12"/>
        <v>10</v>
      </c>
      <c r="AD33" s="28">
        <f t="shared" ref="AD33:AE38" si="15">_xlfn.RANK.EQ(O33,O$7:O$38,0)</f>
        <v>9</v>
      </c>
      <c r="AE33" s="28">
        <f t="shared" si="15"/>
        <v>12</v>
      </c>
    </row>
    <row r="34" spans="1:31" ht="12.75" customHeight="1" x14ac:dyDescent="0.1">
      <c r="A34" s="8" t="s">
        <v>28</v>
      </c>
      <c r="B34" s="10">
        <v>94.135811536440201</v>
      </c>
      <c r="C34" s="10">
        <v>92.580197723881099</v>
      </c>
      <c r="D34" s="10">
        <v>92.055992086829193</v>
      </c>
      <c r="E34" s="10">
        <v>95.1800998224751</v>
      </c>
      <c r="F34" s="12">
        <v>91.899593231390199</v>
      </c>
      <c r="G34" s="14">
        <v>94.648746891142096</v>
      </c>
      <c r="H34" s="16">
        <v>95.360084308351503</v>
      </c>
      <c r="I34" s="16">
        <v>96.364196992955002</v>
      </c>
      <c r="J34" s="33">
        <v>94.090568314804003</v>
      </c>
      <c r="K34" s="33">
        <v>94.027268699057899</v>
      </c>
      <c r="L34" s="33">
        <v>93.903972846931595</v>
      </c>
      <c r="M34" s="33">
        <v>94.113348860574504</v>
      </c>
      <c r="N34" s="33">
        <v>95.1277356205768</v>
      </c>
      <c r="O34" s="33">
        <v>96.394912853452894</v>
      </c>
      <c r="P34" s="33">
        <v>97.2</v>
      </c>
      <c r="Q34" s="28">
        <f t="shared" si="0"/>
        <v>8</v>
      </c>
      <c r="R34" s="28">
        <f t="shared" si="1"/>
        <v>7</v>
      </c>
      <c r="S34" s="28">
        <f t="shared" si="2"/>
        <v>14</v>
      </c>
      <c r="T34" s="28">
        <f t="shared" si="3"/>
        <v>3</v>
      </c>
      <c r="U34" s="28">
        <f t="shared" si="4"/>
        <v>19</v>
      </c>
      <c r="V34" s="28">
        <f t="shared" si="5"/>
        <v>5</v>
      </c>
      <c r="W34" s="28">
        <f t="shared" si="6"/>
        <v>2</v>
      </c>
      <c r="X34" s="28">
        <f t="shared" si="7"/>
        <v>2</v>
      </c>
      <c r="Y34" s="28">
        <f t="shared" si="8"/>
        <v>8</v>
      </c>
      <c r="Z34" s="28">
        <f t="shared" si="9"/>
        <v>5</v>
      </c>
      <c r="AA34" s="28">
        <f t="shared" si="10"/>
        <v>11</v>
      </c>
      <c r="AB34" s="28">
        <f t="shared" si="11"/>
        <v>11</v>
      </c>
      <c r="AC34" s="28">
        <f t="shared" si="12"/>
        <v>4</v>
      </c>
      <c r="AD34" s="28">
        <f t="shared" si="15"/>
        <v>3</v>
      </c>
      <c r="AE34" s="28">
        <f t="shared" si="15"/>
        <v>1</v>
      </c>
    </row>
    <row r="35" spans="1:31" ht="12.75" customHeight="1" x14ac:dyDescent="0.1">
      <c r="A35" s="8" t="s">
        <v>29</v>
      </c>
      <c r="B35" s="10">
        <v>89.969042142467302</v>
      </c>
      <c r="C35" s="10">
        <v>90.203881854573197</v>
      </c>
      <c r="D35" s="10">
        <v>90.920776672755565</v>
      </c>
      <c r="E35" s="10">
        <v>90.321959450165494</v>
      </c>
      <c r="F35" s="12">
        <v>91.960978107068399</v>
      </c>
      <c r="G35" s="14">
        <v>94.208884799944997</v>
      </c>
      <c r="H35" s="16">
        <v>94.362652153801903</v>
      </c>
      <c r="I35" s="16">
        <v>93.283437936871195</v>
      </c>
      <c r="J35" s="33">
        <v>94.335440529778197</v>
      </c>
      <c r="K35" s="33">
        <v>93.567228949394504</v>
      </c>
      <c r="L35" s="33">
        <v>94.338555029338096</v>
      </c>
      <c r="M35" s="33">
        <v>92.822343015062501</v>
      </c>
      <c r="N35" s="33">
        <v>92.914009250624304</v>
      </c>
      <c r="O35" s="33">
        <v>92.679056884435894</v>
      </c>
      <c r="P35" s="33">
        <v>91.9</v>
      </c>
      <c r="Q35" s="28">
        <f t="shared" si="0"/>
        <v>22</v>
      </c>
      <c r="R35" s="28">
        <f t="shared" si="1"/>
        <v>21</v>
      </c>
      <c r="S35" s="28">
        <f t="shared" si="2"/>
        <v>20</v>
      </c>
      <c r="T35" s="28">
        <f t="shared" si="3"/>
        <v>25</v>
      </c>
      <c r="U35" s="28">
        <f t="shared" si="4"/>
        <v>18</v>
      </c>
      <c r="V35" s="28">
        <f t="shared" si="5"/>
        <v>8</v>
      </c>
      <c r="W35" s="28">
        <f t="shared" si="6"/>
        <v>6</v>
      </c>
      <c r="X35" s="28">
        <f t="shared" si="7"/>
        <v>10</v>
      </c>
      <c r="Y35" s="28">
        <f t="shared" si="8"/>
        <v>7</v>
      </c>
      <c r="Z35" s="28">
        <f t="shared" si="9"/>
        <v>8</v>
      </c>
      <c r="AA35" s="28">
        <f t="shared" si="10"/>
        <v>8</v>
      </c>
      <c r="AB35" s="28">
        <f t="shared" si="11"/>
        <v>19</v>
      </c>
      <c r="AC35" s="28">
        <f t="shared" si="12"/>
        <v>13</v>
      </c>
      <c r="AD35" s="28">
        <f t="shared" si="15"/>
        <v>16</v>
      </c>
      <c r="AE35" s="28">
        <f t="shared" si="15"/>
        <v>22</v>
      </c>
    </row>
    <row r="36" spans="1:31" ht="12.75" customHeight="1" x14ac:dyDescent="0.1">
      <c r="A36" s="8" t="s">
        <v>30</v>
      </c>
      <c r="B36" s="10">
        <v>92.788765536264194</v>
      </c>
      <c r="C36" s="10">
        <v>94.1129031572016</v>
      </c>
      <c r="D36" s="10">
        <v>91.803758614369798</v>
      </c>
      <c r="E36" s="10">
        <v>94.854276348465305</v>
      </c>
      <c r="F36" s="12">
        <v>91.6160269454775</v>
      </c>
      <c r="G36" s="14">
        <v>94.805630818750402</v>
      </c>
      <c r="H36" s="16">
        <v>92.790893873931907</v>
      </c>
      <c r="I36" s="16">
        <v>92.286560919668901</v>
      </c>
      <c r="J36" s="33">
        <v>95.568934088074499</v>
      </c>
      <c r="K36" s="33">
        <v>93.406005581779993</v>
      </c>
      <c r="L36" s="33">
        <v>93.354534720725596</v>
      </c>
      <c r="M36" s="33">
        <v>93.241701502881895</v>
      </c>
      <c r="N36" s="33">
        <v>93.687003118034895</v>
      </c>
      <c r="O36" s="33">
        <v>96.3185062806145</v>
      </c>
      <c r="P36" s="33">
        <v>92.9</v>
      </c>
      <c r="Q36" s="28">
        <f t="shared" si="0"/>
        <v>15</v>
      </c>
      <c r="R36" s="28">
        <f t="shared" si="1"/>
        <v>3</v>
      </c>
      <c r="S36" s="28">
        <f t="shared" si="2"/>
        <v>16</v>
      </c>
      <c r="T36" s="28">
        <f t="shared" si="3"/>
        <v>4</v>
      </c>
      <c r="U36" s="28">
        <f t="shared" si="4"/>
        <v>20</v>
      </c>
      <c r="V36" s="28">
        <f t="shared" si="5"/>
        <v>3</v>
      </c>
      <c r="W36" s="28">
        <f t="shared" si="6"/>
        <v>16</v>
      </c>
      <c r="X36" s="28">
        <f t="shared" si="7"/>
        <v>19</v>
      </c>
      <c r="Y36" s="28">
        <f t="shared" si="8"/>
        <v>3</v>
      </c>
      <c r="Z36" s="28">
        <f t="shared" si="9"/>
        <v>9</v>
      </c>
      <c r="AA36" s="28">
        <f t="shared" si="10"/>
        <v>17</v>
      </c>
      <c r="AB36" s="28">
        <f t="shared" si="11"/>
        <v>14</v>
      </c>
      <c r="AC36" s="28">
        <f t="shared" si="12"/>
        <v>9</v>
      </c>
      <c r="AD36" s="28">
        <f t="shared" si="15"/>
        <v>5</v>
      </c>
      <c r="AE36" s="28">
        <f t="shared" si="15"/>
        <v>12</v>
      </c>
    </row>
    <row r="37" spans="1:31" ht="12.75" customHeight="1" x14ac:dyDescent="0.2">
      <c r="A37" s="8" t="s">
        <v>31</v>
      </c>
      <c r="B37" s="10">
        <v>88.457625636827501</v>
      </c>
      <c r="C37" s="10">
        <v>88.696459956997899</v>
      </c>
      <c r="D37" s="10">
        <v>88.974822901652914</v>
      </c>
      <c r="E37" s="10">
        <v>89.557131192320995</v>
      </c>
      <c r="F37" s="12">
        <v>94.641460205950196</v>
      </c>
      <c r="G37" s="14">
        <v>90.736252661051196</v>
      </c>
      <c r="H37" s="16">
        <v>91.322870080344799</v>
      </c>
      <c r="I37" s="16">
        <v>90.435713843661802</v>
      </c>
      <c r="J37" s="33">
        <v>92.527914596615403</v>
      </c>
      <c r="K37" s="33">
        <v>92.555377700733203</v>
      </c>
      <c r="L37" s="33">
        <v>94.085543674489699</v>
      </c>
      <c r="M37" s="33">
        <v>94.774356137439298</v>
      </c>
      <c r="N37" s="33">
        <v>93.784687633413995</v>
      </c>
      <c r="O37" s="33">
        <v>92.973245191266898</v>
      </c>
      <c r="P37" s="33">
        <v>92.6</v>
      </c>
      <c r="Q37" s="28">
        <f t="shared" si="0"/>
        <v>24</v>
      </c>
      <c r="R37" s="28">
        <f t="shared" si="1"/>
        <v>25</v>
      </c>
      <c r="S37" s="28">
        <f t="shared" si="2"/>
        <v>25</v>
      </c>
      <c r="T37" s="28">
        <f t="shared" si="3"/>
        <v>28</v>
      </c>
      <c r="U37" s="28">
        <f t="shared" si="4"/>
        <v>5</v>
      </c>
      <c r="V37" s="28">
        <f t="shared" si="5"/>
        <v>22</v>
      </c>
      <c r="W37" s="28">
        <f t="shared" si="6"/>
        <v>28</v>
      </c>
      <c r="X37" s="28">
        <f t="shared" si="7"/>
        <v>26</v>
      </c>
      <c r="Y37" s="28">
        <f t="shared" si="8"/>
        <v>16</v>
      </c>
      <c r="Z37" s="28">
        <f t="shared" si="9"/>
        <v>16</v>
      </c>
      <c r="AA37" s="28">
        <f t="shared" si="10"/>
        <v>9</v>
      </c>
      <c r="AB37" s="28">
        <f t="shared" si="11"/>
        <v>4</v>
      </c>
      <c r="AC37" s="28">
        <f t="shared" si="12"/>
        <v>6</v>
      </c>
      <c r="AD37" s="28">
        <f t="shared" si="15"/>
        <v>14</v>
      </c>
      <c r="AE37" s="28">
        <f t="shared" si="15"/>
        <v>18</v>
      </c>
    </row>
    <row r="38" spans="1:31" ht="12.75" customHeight="1" x14ac:dyDescent="0.1">
      <c r="A38" s="8" t="s">
        <v>32</v>
      </c>
      <c r="B38" s="10">
        <v>94.036891041196</v>
      </c>
      <c r="C38" s="10">
        <v>91.613529173965802</v>
      </c>
      <c r="D38" s="10">
        <v>89.233025195929812</v>
      </c>
      <c r="E38" s="10">
        <v>93.036730660127006</v>
      </c>
      <c r="F38" s="19">
        <v>94.7507978224141</v>
      </c>
      <c r="G38" s="14">
        <v>92.186051659495604</v>
      </c>
      <c r="H38" s="16">
        <v>92.449778820694107</v>
      </c>
      <c r="I38" s="16">
        <v>94.495892661555303</v>
      </c>
      <c r="J38" s="16">
        <v>93.897794084214397</v>
      </c>
      <c r="K38" s="16">
        <v>92.661935799970294</v>
      </c>
      <c r="L38" s="16">
        <v>95.034768869399201</v>
      </c>
      <c r="M38" s="16">
        <v>92.004219493901402</v>
      </c>
      <c r="N38" s="16">
        <v>95.972031289116899</v>
      </c>
      <c r="O38" s="16">
        <v>91.354985291815098</v>
      </c>
      <c r="P38" s="16">
        <v>94.2</v>
      </c>
      <c r="Q38" s="28">
        <f t="shared" si="0"/>
        <v>9</v>
      </c>
      <c r="R38" s="28">
        <f t="shared" si="1"/>
        <v>17</v>
      </c>
      <c r="S38" s="28">
        <f t="shared" si="2"/>
        <v>24</v>
      </c>
      <c r="T38" s="28">
        <f t="shared" si="3"/>
        <v>14</v>
      </c>
      <c r="U38" s="28">
        <f t="shared" si="4"/>
        <v>4</v>
      </c>
      <c r="V38" s="28">
        <f t="shared" si="5"/>
        <v>19</v>
      </c>
      <c r="W38" s="28">
        <f t="shared" si="6"/>
        <v>18</v>
      </c>
      <c r="X38" s="28">
        <f t="shared" si="7"/>
        <v>5</v>
      </c>
      <c r="Y38" s="28">
        <f t="shared" si="8"/>
        <v>11</v>
      </c>
      <c r="Z38" s="28">
        <f t="shared" si="9"/>
        <v>13</v>
      </c>
      <c r="AA38" s="28">
        <f t="shared" si="10"/>
        <v>3</v>
      </c>
      <c r="AB38" s="28">
        <f t="shared" si="11"/>
        <v>24</v>
      </c>
      <c r="AC38" s="28">
        <f t="shared" si="12"/>
        <v>2</v>
      </c>
      <c r="AD38" s="28">
        <f t="shared" si="15"/>
        <v>24</v>
      </c>
      <c r="AE38" s="28">
        <f t="shared" si="15"/>
        <v>6</v>
      </c>
    </row>
    <row r="39" spans="1:31" ht="4.5" customHeight="1" x14ac:dyDescent="0.2">
      <c r="A39" s="2"/>
      <c r="B39" s="3"/>
      <c r="C39" s="3"/>
      <c r="D39" s="3"/>
    </row>
    <row r="41" spans="1:31" ht="12.75" customHeight="1" x14ac:dyDescent="0.25">
      <c r="A41" s="37" t="s">
        <v>38</v>
      </c>
      <c r="B41" s="6"/>
      <c r="C41" s="6"/>
    </row>
    <row r="42" spans="1:31" ht="39.75" customHeight="1" x14ac:dyDescent="0.25">
      <c r="A42" s="42" t="s">
        <v>39</v>
      </c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</row>
    <row r="43" spans="1:31" ht="12.75" customHeight="1" x14ac:dyDescent="0.2">
      <c r="A43" s="37"/>
      <c r="B43" s="37"/>
      <c r="C43" s="37"/>
      <c r="D43" s="37"/>
      <c r="E43" s="37"/>
    </row>
    <row r="44" spans="1:31" ht="12.75" customHeight="1" x14ac:dyDescent="0.2">
      <c r="A44" s="37"/>
      <c r="B44" s="37"/>
      <c r="C44" s="37"/>
      <c r="D44" s="37"/>
      <c r="E44" s="37"/>
    </row>
  </sheetData>
  <mergeCells count="4">
    <mergeCell ref="A42:L42"/>
    <mergeCell ref="A4:A5"/>
    <mergeCell ref="B4:P4"/>
    <mergeCell ref="Q4:AE4"/>
  </mergeCells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Delitos según cifra negra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cp:lastPrinted>2018-08-27T20:56:36Z</cp:lastPrinted>
  <dcterms:created xsi:type="dcterms:W3CDTF">2018-06-08T18:00:49Z</dcterms:created>
  <dcterms:modified xsi:type="dcterms:W3CDTF">2025-09-19T15:14:18Z</dcterms:modified>
</cp:coreProperties>
</file>