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Incidencia delictiva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0" l="1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  <c r="AC7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A38" i="10"/>
  <c r="Z38" i="10"/>
  <c r="Y38" i="10"/>
  <c r="X38" i="10"/>
  <c r="W38" i="10"/>
  <c r="V38" i="10"/>
  <c r="U38" i="10"/>
  <c r="T38" i="10"/>
  <c r="S38" i="10"/>
  <c r="R38" i="10"/>
  <c r="Q38" i="10"/>
  <c r="AA37" i="10"/>
  <c r="Z37" i="10"/>
  <c r="Y37" i="10"/>
  <c r="X37" i="10"/>
  <c r="W37" i="10"/>
  <c r="V37" i="10"/>
  <c r="U37" i="10"/>
  <c r="T37" i="10"/>
  <c r="S37" i="10"/>
  <c r="R37" i="10"/>
  <c r="Q37" i="10"/>
  <c r="AA36" i="10"/>
  <c r="Z36" i="10"/>
  <c r="Y36" i="10"/>
  <c r="X36" i="10"/>
  <c r="W36" i="10"/>
  <c r="V36" i="10"/>
  <c r="U36" i="10"/>
  <c r="T36" i="10"/>
  <c r="S36" i="10"/>
  <c r="R36" i="10"/>
  <c r="Q36" i="10"/>
  <c r="AA35" i="10"/>
  <c r="Z35" i="10"/>
  <c r="Y35" i="10"/>
  <c r="X35" i="10"/>
  <c r="W35" i="10"/>
  <c r="V35" i="10"/>
  <c r="U35" i="10"/>
  <c r="T35" i="10"/>
  <c r="S35" i="10"/>
  <c r="R35" i="10"/>
  <c r="Q35" i="10"/>
  <c r="AA34" i="10"/>
  <c r="Z34" i="10"/>
  <c r="Y34" i="10"/>
  <c r="X34" i="10"/>
  <c r="W34" i="10"/>
  <c r="V34" i="10"/>
  <c r="U34" i="10"/>
  <c r="T34" i="10"/>
  <c r="S34" i="10"/>
  <c r="R34" i="10"/>
  <c r="Q34" i="10"/>
  <c r="AA33" i="10"/>
  <c r="Z33" i="10"/>
  <c r="Y33" i="10"/>
  <c r="X33" i="10"/>
  <c r="W33" i="10"/>
  <c r="V33" i="10"/>
  <c r="U33" i="10"/>
  <c r="T33" i="10"/>
  <c r="S33" i="10"/>
  <c r="R33" i="10"/>
  <c r="Q33" i="10"/>
  <c r="AA32" i="10"/>
  <c r="Z32" i="10"/>
  <c r="Y32" i="10"/>
  <c r="X32" i="10"/>
  <c r="W32" i="10"/>
  <c r="V32" i="10"/>
  <c r="U32" i="10"/>
  <c r="T32" i="10"/>
  <c r="S32" i="10"/>
  <c r="R32" i="10"/>
  <c r="Q32" i="10"/>
  <c r="AA31" i="10"/>
  <c r="Z31" i="10"/>
  <c r="Y31" i="10"/>
  <c r="X31" i="10"/>
  <c r="W31" i="10"/>
  <c r="V31" i="10"/>
  <c r="U31" i="10"/>
  <c r="T31" i="10"/>
  <c r="S31" i="10"/>
  <c r="R31" i="10"/>
  <c r="Q31" i="10"/>
  <c r="AA30" i="10"/>
  <c r="Z30" i="10"/>
  <c r="Y30" i="10"/>
  <c r="X30" i="10"/>
  <c r="W30" i="10"/>
  <c r="V30" i="10"/>
  <c r="U30" i="10"/>
  <c r="T30" i="10"/>
  <c r="S30" i="10"/>
  <c r="R30" i="10"/>
  <c r="Q30" i="10"/>
  <c r="AA29" i="10"/>
  <c r="Z29" i="10"/>
  <c r="Y29" i="10"/>
  <c r="X29" i="10"/>
  <c r="W29" i="10"/>
  <c r="V29" i="10"/>
  <c r="U29" i="10"/>
  <c r="T29" i="10"/>
  <c r="S29" i="10"/>
  <c r="R29" i="10"/>
  <c r="Q29" i="10"/>
  <c r="AA28" i="10"/>
  <c r="Z28" i="10"/>
  <c r="Y28" i="10"/>
  <c r="X28" i="10"/>
  <c r="W28" i="10"/>
  <c r="V28" i="10"/>
  <c r="U28" i="10"/>
  <c r="T28" i="10"/>
  <c r="S28" i="10"/>
  <c r="R28" i="10"/>
  <c r="Q28" i="10"/>
  <c r="AA27" i="10"/>
  <c r="Z27" i="10"/>
  <c r="Y27" i="10"/>
  <c r="X27" i="10"/>
  <c r="W27" i="10"/>
  <c r="V27" i="10"/>
  <c r="U27" i="10"/>
  <c r="T27" i="10"/>
  <c r="S27" i="10"/>
  <c r="R27" i="10"/>
  <c r="Q27" i="10"/>
  <c r="AA26" i="10"/>
  <c r="Z26" i="10"/>
  <c r="Y26" i="10"/>
  <c r="X26" i="10"/>
  <c r="W26" i="10"/>
  <c r="V26" i="10"/>
  <c r="U26" i="10"/>
  <c r="T26" i="10"/>
  <c r="S26" i="10"/>
  <c r="R26" i="10"/>
  <c r="Q26" i="10"/>
  <c r="AA25" i="10"/>
  <c r="Z25" i="10"/>
  <c r="Y25" i="10"/>
  <c r="X25" i="10"/>
  <c r="W25" i="10"/>
  <c r="V25" i="10"/>
  <c r="U25" i="10"/>
  <c r="T25" i="10"/>
  <c r="S25" i="10"/>
  <c r="R25" i="10"/>
  <c r="Q25" i="10"/>
  <c r="AA24" i="10"/>
  <c r="Z24" i="10"/>
  <c r="Y24" i="10"/>
  <c r="X24" i="10"/>
  <c r="W24" i="10"/>
  <c r="V24" i="10"/>
  <c r="U24" i="10"/>
  <c r="T24" i="10"/>
  <c r="S24" i="10"/>
  <c r="R24" i="10"/>
  <c r="Q24" i="10"/>
  <c r="AA23" i="10"/>
  <c r="Z23" i="10"/>
  <c r="Y23" i="10"/>
  <c r="X23" i="10"/>
  <c r="W23" i="10"/>
  <c r="V23" i="10"/>
  <c r="U23" i="10"/>
  <c r="T23" i="10"/>
  <c r="S23" i="10"/>
  <c r="R23" i="10"/>
  <c r="Q23" i="10"/>
  <c r="AA22" i="10"/>
  <c r="Z22" i="10"/>
  <c r="Y22" i="10"/>
  <c r="X22" i="10"/>
  <c r="W22" i="10"/>
  <c r="V22" i="10"/>
  <c r="U22" i="10"/>
  <c r="T22" i="10"/>
  <c r="S22" i="10"/>
  <c r="R22" i="10"/>
  <c r="Q22" i="10"/>
  <c r="AA21" i="10"/>
  <c r="Z21" i="10"/>
  <c r="Y21" i="10"/>
  <c r="X21" i="10"/>
  <c r="W21" i="10"/>
  <c r="V21" i="10"/>
  <c r="U21" i="10"/>
  <c r="T21" i="10"/>
  <c r="S21" i="10"/>
  <c r="R21" i="10"/>
  <c r="Q21" i="10"/>
  <c r="AA20" i="10"/>
  <c r="Z20" i="10"/>
  <c r="Y20" i="10"/>
  <c r="X20" i="10"/>
  <c r="W20" i="10"/>
  <c r="V20" i="10"/>
  <c r="U20" i="10"/>
  <c r="T20" i="10"/>
  <c r="S20" i="10"/>
  <c r="R20" i="10"/>
  <c r="Q20" i="10"/>
  <c r="AA19" i="10"/>
  <c r="Z19" i="10"/>
  <c r="Y19" i="10"/>
  <c r="X19" i="10"/>
  <c r="W19" i="10"/>
  <c r="V19" i="10"/>
  <c r="U19" i="10"/>
  <c r="T19" i="10"/>
  <c r="S19" i="10"/>
  <c r="R19" i="10"/>
  <c r="Q19" i="10"/>
  <c r="AA18" i="10"/>
  <c r="Z18" i="10"/>
  <c r="Y18" i="10"/>
  <c r="X18" i="10"/>
  <c r="W18" i="10"/>
  <c r="V18" i="10"/>
  <c r="U18" i="10"/>
  <c r="T18" i="10"/>
  <c r="S18" i="10"/>
  <c r="R18" i="10"/>
  <c r="Q18" i="10"/>
  <c r="AA17" i="10"/>
  <c r="Z17" i="10"/>
  <c r="Y17" i="10"/>
  <c r="X17" i="10"/>
  <c r="W17" i="10"/>
  <c r="V17" i="10"/>
  <c r="U17" i="10"/>
  <c r="T17" i="10"/>
  <c r="S17" i="10"/>
  <c r="R17" i="10"/>
  <c r="Q17" i="10"/>
  <c r="AA16" i="10"/>
  <c r="Z16" i="10"/>
  <c r="Y16" i="10"/>
  <c r="X16" i="10"/>
  <c r="W16" i="10"/>
  <c r="V16" i="10"/>
  <c r="U16" i="10"/>
  <c r="T16" i="10"/>
  <c r="S16" i="10"/>
  <c r="R16" i="10"/>
  <c r="Q16" i="10"/>
  <c r="AA15" i="10"/>
  <c r="Z15" i="10"/>
  <c r="Y15" i="10"/>
  <c r="X15" i="10"/>
  <c r="W15" i="10"/>
  <c r="V15" i="10"/>
  <c r="U15" i="10"/>
  <c r="T15" i="10"/>
  <c r="S15" i="10"/>
  <c r="R15" i="10"/>
  <c r="Q15" i="10"/>
  <c r="AA14" i="10"/>
  <c r="Z14" i="10"/>
  <c r="Y14" i="10"/>
  <c r="X14" i="10"/>
  <c r="W14" i="10"/>
  <c r="V14" i="10"/>
  <c r="U14" i="10"/>
  <c r="T14" i="10"/>
  <c r="S14" i="10"/>
  <c r="R14" i="10"/>
  <c r="Q14" i="10"/>
  <c r="AA13" i="10"/>
  <c r="Z13" i="10"/>
  <c r="Y13" i="10"/>
  <c r="X13" i="10"/>
  <c r="W13" i="10"/>
  <c r="V13" i="10"/>
  <c r="U13" i="10"/>
  <c r="T13" i="10"/>
  <c r="S13" i="10"/>
  <c r="R13" i="10"/>
  <c r="Q13" i="10"/>
  <c r="AA12" i="10"/>
  <c r="Z12" i="10"/>
  <c r="Y12" i="10"/>
  <c r="X12" i="10"/>
  <c r="W12" i="10"/>
  <c r="V12" i="10"/>
  <c r="U12" i="10"/>
  <c r="T12" i="10"/>
  <c r="S12" i="10"/>
  <c r="R12" i="10"/>
  <c r="Q12" i="10"/>
  <c r="AA11" i="10"/>
  <c r="Z11" i="10"/>
  <c r="Y11" i="10"/>
  <c r="X11" i="10"/>
  <c r="W11" i="10"/>
  <c r="V11" i="10"/>
  <c r="U11" i="10"/>
  <c r="T11" i="10"/>
  <c r="S11" i="10"/>
  <c r="R11" i="10"/>
  <c r="Q11" i="10"/>
  <c r="AA10" i="10"/>
  <c r="Z10" i="10"/>
  <c r="Y10" i="10"/>
  <c r="X10" i="10"/>
  <c r="W10" i="10"/>
  <c r="V10" i="10"/>
  <c r="U10" i="10"/>
  <c r="T10" i="10"/>
  <c r="S10" i="10"/>
  <c r="R10" i="10"/>
  <c r="Q10" i="10"/>
  <c r="AA9" i="10"/>
  <c r="Z9" i="10"/>
  <c r="Y9" i="10"/>
  <c r="X9" i="10"/>
  <c r="W9" i="10"/>
  <c r="V9" i="10"/>
  <c r="U9" i="10"/>
  <c r="T9" i="10"/>
  <c r="S9" i="10"/>
  <c r="R9" i="10"/>
  <c r="Q9" i="10"/>
  <c r="AA8" i="10"/>
  <c r="Z8" i="10"/>
  <c r="Y8" i="10"/>
  <c r="X8" i="10"/>
  <c r="W8" i="10"/>
  <c r="V8" i="10"/>
  <c r="U8" i="10"/>
  <c r="T8" i="10"/>
  <c r="S8" i="10"/>
  <c r="R8" i="10"/>
  <c r="Q8" i="10"/>
  <c r="AA7" i="10"/>
  <c r="Z7" i="10"/>
  <c r="Y7" i="10"/>
  <c r="X7" i="10"/>
  <c r="W7" i="10"/>
  <c r="V7" i="10"/>
  <c r="U7" i="10"/>
  <c r="T7" i="10"/>
  <c r="S7" i="10"/>
  <c r="R7" i="10"/>
  <c r="Q7" i="10"/>
</calcChain>
</file>

<file path=xl/sharedStrings.xml><?xml version="1.0" encoding="utf-8"?>
<sst xmlns="http://schemas.openxmlformats.org/spreadsheetml/2006/main" count="56" uniqueCount="41">
  <si>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</si>
  <si>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</si>
  <si>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</si>
  <si>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</si>
  <si>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</si>
  <si>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</si>
  <si>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</si>
  <si>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</si>
  <si>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</si>
  <si>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</si>
  <si>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</si>
  <si>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</si>
  <si>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</si>
  <si>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</si>
  <si>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</si>
  <si>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</si>
  <si>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</si>
  <si>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</si>
  <si>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</si>
  <si>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</si>
  <si>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</si>
  <si>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</si>
  <si>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</si>
  <si>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</si>
  <si>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</si>
  <si>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</si>
  <si>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</si>
  <si>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</si>
  <si>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</si>
  <si>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</si>
  <si>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</si>
  <si>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</si>
  <si>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</si>
  <si>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Entidad federativa </t>
  </si>
  <si>
    <t>Lugar Nacional</t>
  </si>
  <si>
    <t xml:space="preserve"> </t>
  </si>
  <si>
    <t>-</t>
  </si>
  <si>
    <t>Fuente: INEGI. Encuesta Nacional de Victimización y Percepción sobre Seguridad Pública.</t>
  </si>
  <si>
    <t>multiplicada por 100 000 habitantes.</t>
  </si>
  <si>
    <t>Nota: La tasa se calcula dividiendo el total de delitos en la entidad federativa de ocurrencia entre la población de 18 años y más</t>
  </si>
  <si>
    <t xml:space="preserve">Tasa de incidencia delictiva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</si>
</sst>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##\ ###\ ###"/>
    <numFmt numFmtId="166" formatCode="mm/dd/yyyy\ hh:mm:ss"/>
    <numFmt numFmtId="167" formatCode="###\ ##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0.5"/>
      <color theme="1"/>
      <name val="Arial"/>
      <family val="2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>
      <alignment wrapText="1"/>
    </xf>
    <xf numFmtId="166" fontId="1" fillId="0" borderId="0">
      <alignment wrapText="1"/>
    </xf>
    <xf numFmtId="0" fontId="1" fillId="4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48">
    <xf numFmtId="0" fontId="0" fillId="0" borderId="0" xfId="0"/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165" fontId="2" fillId="3" borderId="0" xfId="2" applyNumberFormat="1" applyFont="1" applyFill="1" applyAlignment="1">
      <alignment horizontal="right" vertical="center"/>
    </xf>
    <xf numFmtId="167" fontId="6" fillId="3" borderId="0" xfId="0" applyNumberFormat="1" applyFont="1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6" fillId="3" borderId="0" xfId="2" applyNumberFormat="1" applyFont="1" applyFill="1" applyAlignment="1">
      <alignment horizontal="right" vertical="center"/>
    </xf>
    <xf numFmtId="164" fontId="7" fillId="5" borderId="0" xfId="0" applyNumberFormat="1" applyFont="1" applyFill="1"/>
    <xf numFmtId="164" fontId="8" fillId="5" borderId="0" xfId="0" applyNumberFormat="1" applyFont="1" applyFill="1"/>
    <xf numFmtId="164" fontId="7" fillId="8" borderId="0" xfId="0" applyNumberFormat="1" applyFont="1" applyFill="1" applyAlignment="1">
      <alignment vertical="center"/>
    </xf>
    <xf numFmtId="167" fontId="7" fillId="7" borderId="0" xfId="0" applyNumberFormat="1" applyFont="1" applyFill="1" applyAlignment="1">
      <alignment vertical="center"/>
    </xf>
    <xf numFmtId="165" fontId="7" fillId="7" borderId="0" xfId="2" applyNumberFormat="1" applyFont="1" applyFill="1" applyAlignment="1">
      <alignment horizontal="right" vertical="center"/>
    </xf>
    <xf numFmtId="164" fontId="8" fillId="3" borderId="0" xfId="0" applyNumberFormat="1" applyFont="1" applyFill="1"/>
    <xf numFmtId="164" fontId="7" fillId="3" borderId="0" xfId="0" applyNumberFormat="1" applyFont="1" applyFill="1"/>
    <xf numFmtId="0" fontId="2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justify" vertical="center"/>
    </xf>
    <xf numFmtId="0" fontId="13" fillId="3" borderId="0" xfId="0" applyFont="1" applyFill="1" applyAlignment="1">
      <alignment horizontal="righ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right" vertical="center" wrapText="1"/>
    </xf>
    <xf numFmtId="0" fontId="12" fillId="6" borderId="0" xfId="0" applyFont="1" applyFill="1" applyAlignment="1">
      <alignment horizontal="righ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164" fontId="7" fillId="7" borderId="0" xfId="0" applyNumberFormat="1" applyFont="1" applyFill="1" applyAlignment="1">
      <alignment vertical="center"/>
    </xf>
    <xf numFmtId="165" fontId="2" fillId="3" borderId="0" xfId="2" applyNumberFormat="1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</cellXfs>
  <cellStyles count="24">
    <cellStyle name="Hipervínculo 2" xfId="4"/>
    <cellStyle name="Hipervínculo 2 2" xfId="1"/>
    <cellStyle name="Normal" xfId="0" builtinId="0"/>
    <cellStyle name="Normal 10 2" xfId="5"/>
    <cellStyle name="Normal 2" xfId="6"/>
    <cellStyle name="Normal 2 2" xfId="7"/>
    <cellStyle name="Normal 2 2 2" xfId="3"/>
    <cellStyle name="Normal 2 3" xfId="8"/>
    <cellStyle name="Normal 2 4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rmal_Cuadro 6 extra" xfId="2"/>
    <cellStyle name="Notas 2" xfId="17"/>
    <cellStyle name="Notas 3" xfId="18"/>
    <cellStyle name="XLConnect.Boolean" xfId="19"/>
    <cellStyle name="XLConnect.DateTime" xfId="20"/>
    <cellStyle name="XLConnect.Header" xfId="21"/>
    <cellStyle name="XLConnect.Numeric" xfId="22"/>
    <cellStyle name="XLConnect.String" xfId="23"/>
  </cellStyles>
  <dxfs count="0"/>
  <tableStyles count="0" defaultTableStyle="TableStyleMedium2" defaultPivotStyle="PivotStyleLight16"/>
  <colors>
    <mruColors>
      <color rgb="FF47948F"/>
      <color rgb="FFE3E0DC"/>
      <color rgb="FF009A96"/>
      <color rgb="FFBBC7DB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66676</xdr:rowOff>
    </xdr:from>
    <xdr:to>
      <xdr:col>0</xdr:col>
      <xdr:colOff>1781175</xdr:colOff>
      <xdr:row>0</xdr:row>
      <xdr:rowOff>477172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66676"/>
          <a:ext cx="1685924" cy="410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workbookViewId="0">
      <selection activeCell="P35" sqref="M35:P35"/>
    </sheetView>
  </sheetViews>
  <sheetFormatPr baseColWidth="10" defaultColWidth="11.42578125" defaultRowHeight="12.75" customHeight="1" x14ac:dyDescent="0.25"/>
  <cols>
    <col min="1" max="1" width="27.140625" style="3" customWidth="1" collapsed="1"/>
    <col min="2" max="2" width="7.85546875" style="1" customWidth="1" collapsed="1"/>
    <col min="3" max="3" width="7.7109375" style="1" customWidth="1" collapsed="1"/>
    <col min="4" max="4" width="8.28515625" style="1" customWidth="1" collapsed="1"/>
    <col min="5" max="16" width="8.28515625" style="1" customWidth="1"/>
    <col min="17" max="18" width="6.7109375" style="1" customWidth="1"/>
    <col min="19" max="25" width="6.7109375" style="1" customWidth="1" collapsed="1"/>
    <col min="26" max="26" width="8.28515625" style="1" customWidth="1"/>
    <col min="27" max="27" width="5.85546875" style="1" customWidth="1" collapsed="1"/>
    <col min="28" max="28" width="5.7109375" style="1" customWidth="1" collapsed="1"/>
    <col min="29" max="30" width="6" style="1" customWidth="1" collapsed="1"/>
    <col min="31" max="31" width="6" style="1" customWidth="1"/>
    <col min="32" max="32" width="11.42578125" style="1" collapsed="1"/>
    <col min="33" max="34" width="11.42578125" style="1"/>
    <col min="35" max="16384" width="11.42578125" style="1" collapsed="1"/>
  </cols>
  <sheetData>
    <row r="1" spans="1:32" ht="39.950000000000003" customHeight="1" x14ac:dyDescent="0.2">
      <c r="A1" s="39"/>
      <c r="B1" s="39"/>
      <c r="C1" s="39"/>
      <c r="S1" s="1" t="s">
        <v>35</v>
      </c>
    </row>
    <row r="2" spans="1:32" s="17" customFormat="1" ht="14.1" customHeight="1" x14ac:dyDescent="0.2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3"/>
    </row>
    <row r="3" spans="1:32" ht="12.75" customHeight="1" x14ac:dyDescent="0.2">
      <c r="A3" s="18"/>
      <c r="B3" s="19"/>
      <c r="C3" s="20"/>
    </row>
    <row r="4" spans="1:32" ht="15" customHeight="1" x14ac:dyDescent="0.25">
      <c r="A4" s="41" t="s">
        <v>33</v>
      </c>
      <c r="B4" s="43" t="s">
        <v>40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 t="s">
        <v>34</v>
      </c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7"/>
      <c r="AF4" s="36"/>
    </row>
    <row r="5" spans="1:32" ht="15" customHeight="1" x14ac:dyDescent="0.25">
      <c r="A5" s="42"/>
      <c r="B5" s="21">
        <v>2010</v>
      </c>
      <c r="C5" s="22">
        <v>2011</v>
      </c>
      <c r="D5" s="22">
        <v>2012</v>
      </c>
      <c r="E5" s="22">
        <v>2013</v>
      </c>
      <c r="F5" s="22">
        <v>2014</v>
      </c>
      <c r="G5" s="22">
        <v>2015</v>
      </c>
      <c r="H5" s="22">
        <v>2016</v>
      </c>
      <c r="I5" s="22">
        <v>2017</v>
      </c>
      <c r="J5" s="23">
        <v>2018</v>
      </c>
      <c r="K5" s="23">
        <v>2019</v>
      </c>
      <c r="L5" s="23">
        <v>2020</v>
      </c>
      <c r="M5" s="23">
        <v>2021</v>
      </c>
      <c r="N5" s="23">
        <v>2022</v>
      </c>
      <c r="O5" s="23">
        <v>2023</v>
      </c>
      <c r="P5" s="23">
        <v>2024</v>
      </c>
      <c r="Q5" s="24">
        <v>2010</v>
      </c>
      <c r="R5" s="25">
        <v>2011</v>
      </c>
      <c r="S5" s="25">
        <v>2012</v>
      </c>
      <c r="T5" s="25">
        <v>2013</v>
      </c>
      <c r="U5" s="25">
        <v>2014</v>
      </c>
      <c r="V5" s="25">
        <v>2015</v>
      </c>
      <c r="W5" s="25">
        <v>2016</v>
      </c>
      <c r="X5" s="25">
        <v>2017</v>
      </c>
      <c r="Y5" s="26">
        <v>2018</v>
      </c>
      <c r="Z5" s="23">
        <v>2019</v>
      </c>
      <c r="AA5" s="26">
        <v>2020</v>
      </c>
      <c r="AB5" s="26">
        <v>2021</v>
      </c>
      <c r="AC5" s="35">
        <v>2022</v>
      </c>
      <c r="AD5" s="35">
        <v>2023</v>
      </c>
      <c r="AE5" s="35">
        <v>2024</v>
      </c>
    </row>
    <row r="6" spans="1:32" s="4" customFormat="1" ht="12.75" customHeight="1" x14ac:dyDescent="0.1">
      <c r="A6" s="16" t="s">
        <v>0</v>
      </c>
      <c r="B6" s="9">
        <v>30534.777574285199</v>
      </c>
      <c r="C6" s="7">
        <v>29200.077374897599</v>
      </c>
      <c r="D6" s="7">
        <v>35139.149119624672</v>
      </c>
      <c r="E6" s="7">
        <v>41563.411174615496</v>
      </c>
      <c r="F6" s="10">
        <v>41654.572322182001</v>
      </c>
      <c r="G6" s="10">
        <v>35496.897828271503</v>
      </c>
      <c r="H6" s="10">
        <v>37016.649369281702</v>
      </c>
      <c r="I6" s="10">
        <v>39369.180408939101</v>
      </c>
      <c r="J6" s="10">
        <v>37806.828587030002</v>
      </c>
      <c r="K6" s="10">
        <v>33658.944071387501</v>
      </c>
      <c r="L6" s="10">
        <v>30601.112528661499</v>
      </c>
      <c r="M6" s="10">
        <v>30785.8705935363</v>
      </c>
      <c r="N6" s="10">
        <v>28701</v>
      </c>
      <c r="O6" s="10">
        <v>33267.213327434998</v>
      </c>
      <c r="P6" s="10">
        <v>34918</v>
      </c>
      <c r="Q6" s="27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</row>
    <row r="7" spans="1:32" ht="12.75" customHeight="1" x14ac:dyDescent="0.1">
      <c r="A7" s="15" t="s">
        <v>1</v>
      </c>
      <c r="B7" s="6">
        <v>56089.298816734401</v>
      </c>
      <c r="C7" s="8">
        <v>25510.617660086798</v>
      </c>
      <c r="D7" s="8">
        <v>32367.894100174137</v>
      </c>
      <c r="E7" s="8">
        <v>24710.672617649361</v>
      </c>
      <c r="F7" s="11">
        <v>39453.491634977298</v>
      </c>
      <c r="G7" s="11">
        <v>35457.010528710998</v>
      </c>
      <c r="H7" s="11">
        <v>41254.0899014721</v>
      </c>
      <c r="I7" s="11">
        <v>39912.102304850203</v>
      </c>
      <c r="J7" s="11">
        <v>36499.5656202299</v>
      </c>
      <c r="K7" s="11">
        <v>48442.574431663699</v>
      </c>
      <c r="L7" s="11">
        <v>29984.440851969601</v>
      </c>
      <c r="M7" s="11">
        <v>29583.507682152798</v>
      </c>
      <c r="N7" s="11">
        <v>26305</v>
      </c>
      <c r="O7" s="11">
        <v>45262.081510061798</v>
      </c>
      <c r="P7" s="11">
        <v>33960</v>
      </c>
      <c r="Q7" s="1">
        <f>_xlfn.RANK.EQ(B7,B$7:B$38,1)</f>
        <v>32</v>
      </c>
      <c r="R7" s="1">
        <f t="shared" ref="R7:R38" si="0">_xlfn.RANK.EQ(C7,C$7:C$38,1)</f>
        <v>15</v>
      </c>
      <c r="S7" s="1">
        <f t="shared" ref="S7:S38" si="1">_xlfn.RANK.EQ(D7,D$7:D$38,1)</f>
        <v>19</v>
      </c>
      <c r="T7" s="1">
        <f t="shared" ref="T7:T38" si="2">_xlfn.RANK.EQ(E7,E$7:E$38,1)</f>
        <v>8</v>
      </c>
      <c r="U7" s="1">
        <f t="shared" ref="U7:U38" si="3">_xlfn.RANK.EQ(F7,F$7:F$38,1)</f>
        <v>23</v>
      </c>
      <c r="V7" s="1">
        <f t="shared" ref="V7:V38" si="4">_xlfn.RANK.EQ(G7,G$7:G$38,1)</f>
        <v>25</v>
      </c>
      <c r="W7" s="1">
        <f t="shared" ref="W7:W38" si="5">_xlfn.RANK.EQ(H7,H$7:H$38,1)</f>
        <v>25</v>
      </c>
      <c r="X7" s="1">
        <f t="shared" ref="X7:X38" si="6">_xlfn.RANK.EQ(I7,I$7:I$38,1)</f>
        <v>24</v>
      </c>
      <c r="Y7" s="1">
        <f t="shared" ref="Y7:Y38" si="7">_xlfn.RANK.EQ(J7,J$7:J$38,1)</f>
        <v>21</v>
      </c>
      <c r="Z7" s="1">
        <f t="shared" ref="Z7:Z38" si="8">_xlfn.RANK.EQ(K7,K$7:K$38,1)</f>
        <v>29</v>
      </c>
      <c r="AA7" s="1">
        <f t="shared" ref="AA7:AE38" si="9">_xlfn.RANK.EQ(L7,L$7:L$38,1)</f>
        <v>21</v>
      </c>
      <c r="AB7" s="1">
        <f t="shared" si="9"/>
        <v>19</v>
      </c>
      <c r="AC7" s="1">
        <f t="shared" si="9"/>
        <v>14</v>
      </c>
      <c r="AD7" s="1">
        <f t="shared" si="9"/>
        <v>30</v>
      </c>
      <c r="AE7" s="1">
        <f t="shared" si="9"/>
        <v>23</v>
      </c>
    </row>
    <row r="8" spans="1:32" ht="12.75" customHeight="1" x14ac:dyDescent="0.1">
      <c r="A8" s="15" t="s">
        <v>2</v>
      </c>
      <c r="B8" s="6">
        <v>31791.212257447001</v>
      </c>
      <c r="C8" s="8">
        <v>29445.833407477301</v>
      </c>
      <c r="D8" s="8">
        <v>39296.731904361797</v>
      </c>
      <c r="E8" s="8">
        <v>57066.465355958906</v>
      </c>
      <c r="F8" s="11">
        <v>56632.113409356498</v>
      </c>
      <c r="G8" s="11">
        <v>32758.2641466358</v>
      </c>
      <c r="H8" s="11">
        <v>51285.6557544967</v>
      </c>
      <c r="I8" s="11">
        <v>43921.170391311403</v>
      </c>
      <c r="J8" s="11">
        <v>42724.931695157502</v>
      </c>
      <c r="K8" s="11">
        <v>35654.798837728304</v>
      </c>
      <c r="L8" s="11">
        <v>27377.163978025201</v>
      </c>
      <c r="M8" s="11">
        <v>31689.847973753502</v>
      </c>
      <c r="N8" s="11">
        <v>27211</v>
      </c>
      <c r="O8" s="11">
        <v>31197.7314340464</v>
      </c>
      <c r="P8" s="11">
        <v>25425</v>
      </c>
      <c r="Q8" s="1">
        <f t="shared" ref="Q8:Q38" si="10">_xlfn.RANK.EQ(B8,B$7:B$38,1)</f>
        <v>20</v>
      </c>
      <c r="R8" s="1">
        <f t="shared" si="0"/>
        <v>25</v>
      </c>
      <c r="S8" s="1">
        <f t="shared" si="1"/>
        <v>28</v>
      </c>
      <c r="T8" s="1">
        <f t="shared" si="2"/>
        <v>31</v>
      </c>
      <c r="U8" s="1">
        <f t="shared" si="3"/>
        <v>30</v>
      </c>
      <c r="V8" s="1">
        <f t="shared" si="4"/>
        <v>23</v>
      </c>
      <c r="W8" s="1">
        <f t="shared" si="5"/>
        <v>31</v>
      </c>
      <c r="X8" s="1">
        <f t="shared" si="6"/>
        <v>27</v>
      </c>
      <c r="Y8" s="1">
        <f t="shared" si="7"/>
        <v>27</v>
      </c>
      <c r="Z8" s="1">
        <f t="shared" si="8"/>
        <v>26</v>
      </c>
      <c r="AA8" s="1">
        <f t="shared" si="9"/>
        <v>18</v>
      </c>
      <c r="AB8" s="1">
        <f t="shared" si="9"/>
        <v>24</v>
      </c>
      <c r="AC8" s="1">
        <f t="shared" si="9"/>
        <v>16</v>
      </c>
      <c r="AD8" s="1">
        <f t="shared" si="9"/>
        <v>21</v>
      </c>
      <c r="AE8" s="1">
        <f t="shared" si="9"/>
        <v>8</v>
      </c>
    </row>
    <row r="9" spans="1:32" ht="12.75" customHeight="1" x14ac:dyDescent="0.1">
      <c r="A9" s="15" t="s">
        <v>3</v>
      </c>
      <c r="B9" s="6">
        <v>25778.758620689699</v>
      </c>
      <c r="C9" s="8">
        <v>28884.0564044196</v>
      </c>
      <c r="D9" s="8">
        <v>31048.870228298136</v>
      </c>
      <c r="E9" s="8">
        <v>23747.355550729186</v>
      </c>
      <c r="F9" s="11">
        <v>34699.971367410697</v>
      </c>
      <c r="G9" s="11">
        <v>25576.664406327502</v>
      </c>
      <c r="H9" s="11">
        <v>29939.140120294102</v>
      </c>
      <c r="I9" s="11">
        <v>25689.6359504309</v>
      </c>
      <c r="J9" s="11">
        <v>28376.687696581299</v>
      </c>
      <c r="K9" s="11">
        <v>18887.187259468501</v>
      </c>
      <c r="L9" s="11">
        <v>22739.141526992302</v>
      </c>
      <c r="M9" s="11">
        <v>21755.810019173201</v>
      </c>
      <c r="N9" s="11">
        <v>22704</v>
      </c>
      <c r="O9" s="11">
        <v>25661.037683987201</v>
      </c>
      <c r="P9" s="11">
        <v>21922</v>
      </c>
      <c r="Q9" s="1">
        <f t="shared" si="10"/>
        <v>12</v>
      </c>
      <c r="R9" s="1">
        <f t="shared" si="0"/>
        <v>22</v>
      </c>
      <c r="S9" s="1">
        <f t="shared" si="1"/>
        <v>18</v>
      </c>
      <c r="T9" s="1">
        <f t="shared" si="2"/>
        <v>7</v>
      </c>
      <c r="U9" s="1">
        <f t="shared" si="3"/>
        <v>22</v>
      </c>
      <c r="V9" s="1">
        <f t="shared" si="4"/>
        <v>12</v>
      </c>
      <c r="W9" s="1">
        <f t="shared" si="5"/>
        <v>18</v>
      </c>
      <c r="X9" s="1">
        <f t="shared" si="6"/>
        <v>10</v>
      </c>
      <c r="Y9" s="1">
        <f t="shared" si="7"/>
        <v>15</v>
      </c>
      <c r="Z9" s="1">
        <f t="shared" si="8"/>
        <v>5</v>
      </c>
      <c r="AA9" s="1">
        <f t="shared" si="9"/>
        <v>10</v>
      </c>
      <c r="AB9" s="1">
        <f t="shared" si="9"/>
        <v>10</v>
      </c>
      <c r="AC9" s="1">
        <f t="shared" si="9"/>
        <v>9</v>
      </c>
      <c r="AD9" s="1">
        <f t="shared" si="9"/>
        <v>11</v>
      </c>
      <c r="AE9" s="1">
        <f t="shared" si="9"/>
        <v>2</v>
      </c>
    </row>
    <row r="10" spans="1:32" ht="12.75" customHeight="1" x14ac:dyDescent="0.1">
      <c r="A10" s="15" t="s">
        <v>4</v>
      </c>
      <c r="B10" s="6">
        <v>20922.465605149999</v>
      </c>
      <c r="C10" s="8">
        <v>21703.811997994599</v>
      </c>
      <c r="D10" s="8">
        <v>29097.31995980682</v>
      </c>
      <c r="E10" s="8">
        <v>30597.470650138948</v>
      </c>
      <c r="F10" s="11">
        <v>29306.2836671894</v>
      </c>
      <c r="G10" s="11">
        <v>22113.816178170498</v>
      </c>
      <c r="H10" s="11">
        <v>28892.3470796416</v>
      </c>
      <c r="I10" s="11">
        <v>28283.423370770401</v>
      </c>
      <c r="J10" s="11">
        <v>26466.1203128163</v>
      </c>
      <c r="K10" s="11">
        <v>18595.4709949149</v>
      </c>
      <c r="L10" s="11">
        <v>25389.6014133352</v>
      </c>
      <c r="M10" s="11">
        <v>18609.669477049199</v>
      </c>
      <c r="N10" s="11">
        <v>27727</v>
      </c>
      <c r="O10" s="11">
        <v>31792.569842301102</v>
      </c>
      <c r="P10" s="11">
        <v>22071</v>
      </c>
      <c r="Q10" s="1">
        <f t="shared" si="10"/>
        <v>6</v>
      </c>
      <c r="R10" s="1">
        <f t="shared" si="0"/>
        <v>8</v>
      </c>
      <c r="S10" s="1">
        <f t="shared" si="1"/>
        <v>17</v>
      </c>
      <c r="T10" s="1">
        <f t="shared" si="2"/>
        <v>18</v>
      </c>
      <c r="U10" s="1">
        <f t="shared" si="3"/>
        <v>11</v>
      </c>
      <c r="V10" s="1">
        <f t="shared" si="4"/>
        <v>6</v>
      </c>
      <c r="W10" s="1">
        <f t="shared" si="5"/>
        <v>16</v>
      </c>
      <c r="X10" s="1">
        <f t="shared" si="6"/>
        <v>12</v>
      </c>
      <c r="Y10" s="1">
        <f t="shared" si="7"/>
        <v>11</v>
      </c>
      <c r="Z10" s="1">
        <f t="shared" si="8"/>
        <v>4</v>
      </c>
      <c r="AA10" s="1">
        <f t="shared" si="9"/>
        <v>13</v>
      </c>
      <c r="AB10" s="1">
        <f t="shared" si="9"/>
        <v>5</v>
      </c>
      <c r="AC10" s="1">
        <f t="shared" si="9"/>
        <v>17</v>
      </c>
      <c r="AD10" s="1">
        <f t="shared" si="9"/>
        <v>24</v>
      </c>
      <c r="AE10" s="1">
        <f t="shared" si="9"/>
        <v>3</v>
      </c>
    </row>
    <row r="11" spans="1:32" ht="12.75" customHeight="1" x14ac:dyDescent="0.1">
      <c r="A11" s="15" t="s">
        <v>5</v>
      </c>
      <c r="B11" s="6">
        <v>29278.6564196908</v>
      </c>
      <c r="C11" s="8">
        <v>26558.083129647399</v>
      </c>
      <c r="D11" s="8">
        <v>17870.37164957395</v>
      </c>
      <c r="E11" s="8">
        <v>25451.362173196201</v>
      </c>
      <c r="F11" s="11">
        <v>18317.757299615801</v>
      </c>
      <c r="G11" s="11">
        <v>24800.215823008799</v>
      </c>
      <c r="H11" s="11">
        <v>25214.972638954299</v>
      </c>
      <c r="I11" s="11">
        <v>25298.6693969113</v>
      </c>
      <c r="J11" s="11">
        <v>24813.098347003801</v>
      </c>
      <c r="K11" s="11">
        <v>21895.714604676999</v>
      </c>
      <c r="L11" s="11">
        <v>26383.374493449701</v>
      </c>
      <c r="M11" s="11">
        <v>24418.0922238692</v>
      </c>
      <c r="N11" s="11">
        <v>29560</v>
      </c>
      <c r="O11" s="11">
        <v>24661.3228782527</v>
      </c>
      <c r="P11" s="11">
        <v>22266</v>
      </c>
      <c r="Q11" s="1">
        <f t="shared" si="10"/>
        <v>16</v>
      </c>
      <c r="R11" s="1">
        <f t="shared" si="0"/>
        <v>17</v>
      </c>
      <c r="S11" s="1">
        <f t="shared" si="1"/>
        <v>2</v>
      </c>
      <c r="T11" s="1">
        <f t="shared" si="2"/>
        <v>10</v>
      </c>
      <c r="U11" s="1">
        <f t="shared" si="3"/>
        <v>1</v>
      </c>
      <c r="V11" s="1">
        <f t="shared" si="4"/>
        <v>10</v>
      </c>
      <c r="W11" s="1">
        <f t="shared" si="5"/>
        <v>9</v>
      </c>
      <c r="X11" s="1">
        <f t="shared" si="6"/>
        <v>9</v>
      </c>
      <c r="Y11" s="1">
        <f t="shared" si="7"/>
        <v>5</v>
      </c>
      <c r="Z11" s="1">
        <f t="shared" si="8"/>
        <v>10</v>
      </c>
      <c r="AA11" s="1">
        <f t="shared" si="9"/>
        <v>15</v>
      </c>
      <c r="AB11" s="1">
        <f t="shared" si="9"/>
        <v>13</v>
      </c>
      <c r="AC11" s="1">
        <f t="shared" si="9"/>
        <v>21</v>
      </c>
      <c r="AD11" s="1">
        <f t="shared" si="9"/>
        <v>8</v>
      </c>
      <c r="AE11" s="1">
        <f t="shared" si="9"/>
        <v>4</v>
      </c>
    </row>
    <row r="12" spans="1:32" ht="12.75" customHeight="1" x14ac:dyDescent="0.1">
      <c r="A12" s="15" t="s">
        <v>6</v>
      </c>
      <c r="B12" s="6">
        <v>17342.802755540299</v>
      </c>
      <c r="C12" s="8">
        <v>22287.2473723779</v>
      </c>
      <c r="D12" s="8">
        <v>25168.639613033782</v>
      </c>
      <c r="E12" s="8">
        <v>26309.137976721908</v>
      </c>
      <c r="F12" s="11">
        <v>30534.990216053699</v>
      </c>
      <c r="G12" s="11">
        <v>27044.733866312399</v>
      </c>
      <c r="H12" s="11">
        <v>29449.1717077621</v>
      </c>
      <c r="I12" s="11">
        <v>27074.467883186699</v>
      </c>
      <c r="J12" s="11">
        <v>28375.593111710699</v>
      </c>
      <c r="K12" s="11">
        <v>29280.338497332901</v>
      </c>
      <c r="L12" s="11">
        <v>26792.821051569001</v>
      </c>
      <c r="M12" s="11">
        <v>26564.6713792921</v>
      </c>
      <c r="N12" s="11">
        <v>26361</v>
      </c>
      <c r="O12" s="11">
        <v>28522.406728804701</v>
      </c>
      <c r="P12" s="11">
        <v>30839</v>
      </c>
      <c r="Q12" s="1">
        <f t="shared" si="10"/>
        <v>3</v>
      </c>
      <c r="R12" s="1">
        <f t="shared" si="0"/>
        <v>9</v>
      </c>
      <c r="S12" s="1">
        <f t="shared" si="1"/>
        <v>11</v>
      </c>
      <c r="T12" s="1">
        <f t="shared" si="2"/>
        <v>11</v>
      </c>
      <c r="U12" s="1">
        <f t="shared" si="3"/>
        <v>15</v>
      </c>
      <c r="V12" s="1">
        <f t="shared" si="4"/>
        <v>17</v>
      </c>
      <c r="W12" s="1">
        <f t="shared" si="5"/>
        <v>17</v>
      </c>
      <c r="X12" s="1">
        <f t="shared" si="6"/>
        <v>11</v>
      </c>
      <c r="Y12" s="1">
        <f t="shared" si="7"/>
        <v>14</v>
      </c>
      <c r="Z12" s="1">
        <f t="shared" si="8"/>
        <v>18</v>
      </c>
      <c r="AA12" s="1">
        <f t="shared" si="9"/>
        <v>16</v>
      </c>
      <c r="AB12" s="1">
        <f t="shared" si="9"/>
        <v>16</v>
      </c>
      <c r="AC12" s="1">
        <f t="shared" si="9"/>
        <v>15</v>
      </c>
      <c r="AD12" s="1">
        <f t="shared" si="9"/>
        <v>16</v>
      </c>
      <c r="AE12" s="1">
        <f t="shared" si="9"/>
        <v>17</v>
      </c>
    </row>
    <row r="13" spans="1:32" ht="12.75" customHeight="1" x14ac:dyDescent="0.1">
      <c r="A13" s="15" t="s">
        <v>7</v>
      </c>
      <c r="B13" s="6">
        <v>15027.6062420497</v>
      </c>
      <c r="C13" s="8">
        <v>13663.481400337299</v>
      </c>
      <c r="D13" s="8">
        <v>12826.92723213214</v>
      </c>
      <c r="E13" s="8">
        <v>19215.039266043481</v>
      </c>
      <c r="F13" s="11">
        <v>19159.748446711401</v>
      </c>
      <c r="G13" s="11">
        <v>16687.344642419601</v>
      </c>
      <c r="H13" s="11">
        <v>20055.205624566799</v>
      </c>
      <c r="I13" s="11">
        <v>20464.080303137402</v>
      </c>
      <c r="J13" s="11">
        <v>19409.426502662001</v>
      </c>
      <c r="K13" s="11">
        <v>13902.777902678999</v>
      </c>
      <c r="L13" s="11">
        <v>15689.174731709099</v>
      </c>
      <c r="M13" s="11">
        <v>16385.996583855202</v>
      </c>
      <c r="N13" s="11">
        <v>14111</v>
      </c>
      <c r="O13" s="11">
        <v>16038.4927166872</v>
      </c>
      <c r="P13" s="11">
        <v>22366</v>
      </c>
      <c r="Q13" s="1">
        <f t="shared" si="10"/>
        <v>1</v>
      </c>
      <c r="R13" s="1">
        <f t="shared" si="0"/>
        <v>1</v>
      </c>
      <c r="S13" s="1">
        <f t="shared" si="1"/>
        <v>1</v>
      </c>
      <c r="T13" s="1">
        <f t="shared" si="2"/>
        <v>1</v>
      </c>
      <c r="U13" s="1">
        <f t="shared" si="3"/>
        <v>2</v>
      </c>
      <c r="V13" s="1">
        <f t="shared" si="4"/>
        <v>1</v>
      </c>
      <c r="W13" s="1">
        <f t="shared" si="5"/>
        <v>2</v>
      </c>
      <c r="X13" s="1">
        <f t="shared" si="6"/>
        <v>2</v>
      </c>
      <c r="Y13" s="1">
        <f t="shared" si="7"/>
        <v>1</v>
      </c>
      <c r="Z13" s="1">
        <f t="shared" si="8"/>
        <v>1</v>
      </c>
      <c r="AA13" s="1">
        <f t="shared" si="9"/>
        <v>1</v>
      </c>
      <c r="AB13" s="1">
        <f t="shared" si="9"/>
        <v>1</v>
      </c>
      <c r="AC13" s="1">
        <f t="shared" si="9"/>
        <v>1</v>
      </c>
      <c r="AD13" s="1">
        <f t="shared" si="9"/>
        <v>1</v>
      </c>
      <c r="AE13" s="1">
        <f t="shared" si="9"/>
        <v>5</v>
      </c>
    </row>
    <row r="14" spans="1:32" ht="12.75" customHeight="1" x14ac:dyDescent="0.1">
      <c r="A14" s="15" t="s">
        <v>8</v>
      </c>
      <c r="B14" s="6">
        <v>41902.6047091051</v>
      </c>
      <c r="C14" s="8">
        <v>30562.0387231356</v>
      </c>
      <c r="D14" s="8">
        <v>35951.575910907239</v>
      </c>
      <c r="E14" s="8">
        <v>31669.051933501942</v>
      </c>
      <c r="F14" s="11">
        <v>24294.587074614999</v>
      </c>
      <c r="G14" s="11">
        <v>31273.8867853827</v>
      </c>
      <c r="H14" s="11">
        <v>34919.671639832901</v>
      </c>
      <c r="I14" s="11">
        <v>28857.432729967401</v>
      </c>
      <c r="J14" s="11">
        <v>28621.933516081899</v>
      </c>
      <c r="K14" s="11">
        <v>23132.589235442301</v>
      </c>
      <c r="L14" s="11">
        <v>25689.9891192705</v>
      </c>
      <c r="M14" s="11">
        <v>26431.717399643301</v>
      </c>
      <c r="N14" s="11">
        <v>23726</v>
      </c>
      <c r="O14" s="11">
        <v>29090.401674189699</v>
      </c>
      <c r="P14" s="11">
        <v>27140</v>
      </c>
      <c r="Q14" s="1">
        <f t="shared" si="10"/>
        <v>29</v>
      </c>
      <c r="R14" s="1">
        <f t="shared" si="0"/>
        <v>27</v>
      </c>
      <c r="S14" s="1">
        <f t="shared" si="1"/>
        <v>26</v>
      </c>
      <c r="T14" s="1">
        <f t="shared" si="2"/>
        <v>21</v>
      </c>
      <c r="U14" s="1">
        <f t="shared" si="3"/>
        <v>5</v>
      </c>
      <c r="V14" s="1">
        <f t="shared" si="4"/>
        <v>22</v>
      </c>
      <c r="W14" s="1">
        <f t="shared" si="5"/>
        <v>24</v>
      </c>
      <c r="X14" s="1">
        <f t="shared" si="6"/>
        <v>14</v>
      </c>
      <c r="Y14" s="1">
        <f t="shared" si="7"/>
        <v>16</v>
      </c>
      <c r="Z14" s="1">
        <f t="shared" si="8"/>
        <v>14</v>
      </c>
      <c r="AA14" s="1">
        <f t="shared" si="9"/>
        <v>14</v>
      </c>
      <c r="AB14" s="1">
        <f t="shared" si="9"/>
        <v>14</v>
      </c>
      <c r="AC14" s="1">
        <f t="shared" si="9"/>
        <v>11</v>
      </c>
      <c r="AD14" s="1">
        <f t="shared" si="9"/>
        <v>18</v>
      </c>
      <c r="AE14" s="1">
        <f t="shared" si="9"/>
        <v>13</v>
      </c>
    </row>
    <row r="15" spans="1:32" ht="12.75" customHeight="1" x14ac:dyDescent="0.2">
      <c r="A15" s="15" t="s">
        <v>9</v>
      </c>
      <c r="B15" s="6">
        <v>44054.992530078103</v>
      </c>
      <c r="C15" s="8">
        <v>40790.477482325303</v>
      </c>
      <c r="D15" s="8">
        <v>49198.216277681597</v>
      </c>
      <c r="E15" s="8">
        <v>51786.459107031413</v>
      </c>
      <c r="F15" s="11">
        <v>59544.946751034702</v>
      </c>
      <c r="G15" s="11">
        <v>52717.760910748999</v>
      </c>
      <c r="H15" s="11">
        <v>49912.555784253098</v>
      </c>
      <c r="I15" s="11">
        <v>68954.308826164604</v>
      </c>
      <c r="J15" s="11">
        <v>69715.896528852507</v>
      </c>
      <c r="K15" s="11">
        <v>62008.232454521902</v>
      </c>
      <c r="L15" s="11">
        <v>53334.414275626397</v>
      </c>
      <c r="M15" s="11">
        <v>45336.034859405598</v>
      </c>
      <c r="N15" s="11">
        <v>46032</v>
      </c>
      <c r="O15" s="11">
        <v>52722.974307086697</v>
      </c>
      <c r="P15" s="11">
        <v>54473</v>
      </c>
      <c r="Q15" s="1">
        <f t="shared" si="10"/>
        <v>30</v>
      </c>
      <c r="R15" s="1">
        <f t="shared" si="0"/>
        <v>32</v>
      </c>
      <c r="S15" s="1">
        <f t="shared" si="1"/>
        <v>31</v>
      </c>
      <c r="T15" s="1">
        <f t="shared" si="2"/>
        <v>30</v>
      </c>
      <c r="U15" s="1">
        <f t="shared" si="3"/>
        <v>31</v>
      </c>
      <c r="V15" s="1">
        <f t="shared" si="4"/>
        <v>30</v>
      </c>
      <c r="W15" s="1">
        <f t="shared" si="5"/>
        <v>30</v>
      </c>
      <c r="X15" s="1">
        <f t="shared" si="6"/>
        <v>32</v>
      </c>
      <c r="Y15" s="1">
        <f t="shared" si="7"/>
        <v>32</v>
      </c>
      <c r="Z15" s="1">
        <f t="shared" si="8"/>
        <v>32</v>
      </c>
      <c r="AA15" s="1">
        <f t="shared" si="9"/>
        <v>32</v>
      </c>
      <c r="AB15" s="1">
        <f t="shared" si="9"/>
        <v>31</v>
      </c>
      <c r="AC15" s="1">
        <f t="shared" si="9"/>
        <v>32</v>
      </c>
      <c r="AD15" s="1">
        <f t="shared" si="9"/>
        <v>32</v>
      </c>
      <c r="AE15" s="1">
        <f t="shared" si="9"/>
        <v>32</v>
      </c>
    </row>
    <row r="16" spans="1:32" ht="12.75" customHeight="1" x14ac:dyDescent="0.1">
      <c r="A16" s="15" t="s">
        <v>10</v>
      </c>
      <c r="B16" s="6">
        <v>23802.966001568999</v>
      </c>
      <c r="C16" s="8">
        <v>21540.465808299701</v>
      </c>
      <c r="D16" s="8">
        <v>27630.864731436544</v>
      </c>
      <c r="E16" s="8">
        <v>22512.280103568421</v>
      </c>
      <c r="F16" s="11">
        <v>30080.403167947701</v>
      </c>
      <c r="G16" s="11">
        <v>25640.0351366535</v>
      </c>
      <c r="H16" s="11">
        <v>23282.615667330101</v>
      </c>
      <c r="I16" s="11">
        <v>22565.896545359999</v>
      </c>
      <c r="J16" s="11">
        <v>22586.474536193698</v>
      </c>
      <c r="K16" s="11">
        <v>21373.437999120801</v>
      </c>
      <c r="L16" s="11">
        <v>22969.799184185798</v>
      </c>
      <c r="M16" s="11">
        <v>17386.9773689719</v>
      </c>
      <c r="N16" s="11">
        <v>22685</v>
      </c>
      <c r="O16" s="11">
        <v>18230.016220520301</v>
      </c>
      <c r="P16" s="11">
        <v>28244</v>
      </c>
      <c r="Q16" s="1">
        <f t="shared" si="10"/>
        <v>9</v>
      </c>
      <c r="R16" s="1">
        <f t="shared" si="0"/>
        <v>7</v>
      </c>
      <c r="S16" s="1">
        <f t="shared" si="1"/>
        <v>16</v>
      </c>
      <c r="T16" s="1">
        <f t="shared" si="2"/>
        <v>4</v>
      </c>
      <c r="U16" s="1">
        <f t="shared" si="3"/>
        <v>14</v>
      </c>
      <c r="V16" s="1">
        <f t="shared" si="4"/>
        <v>13</v>
      </c>
      <c r="W16" s="1">
        <f t="shared" si="5"/>
        <v>4</v>
      </c>
      <c r="X16" s="1">
        <f t="shared" si="6"/>
        <v>5</v>
      </c>
      <c r="Y16" s="1">
        <f t="shared" si="7"/>
        <v>2</v>
      </c>
      <c r="Z16" s="1">
        <f t="shared" si="8"/>
        <v>9</v>
      </c>
      <c r="AA16" s="1">
        <f t="shared" si="9"/>
        <v>11</v>
      </c>
      <c r="AB16" s="1">
        <f t="shared" si="9"/>
        <v>2</v>
      </c>
      <c r="AC16" s="1">
        <f t="shared" si="9"/>
        <v>8</v>
      </c>
      <c r="AD16" s="1">
        <f t="shared" si="9"/>
        <v>2</v>
      </c>
      <c r="AE16" s="1">
        <f t="shared" si="9"/>
        <v>14</v>
      </c>
    </row>
    <row r="17" spans="1:31" ht="12.75" customHeight="1" x14ac:dyDescent="0.1">
      <c r="A17" s="15" t="s">
        <v>11</v>
      </c>
      <c r="B17" s="6">
        <v>23364.615110516399</v>
      </c>
      <c r="C17" s="8">
        <v>26704.891834489801</v>
      </c>
      <c r="D17" s="8">
        <v>34391.449574364968</v>
      </c>
      <c r="E17" s="8">
        <v>34110.083142585121</v>
      </c>
      <c r="F17" s="11">
        <v>40736.631809535298</v>
      </c>
      <c r="G17" s="11">
        <v>33154.382448441902</v>
      </c>
      <c r="H17" s="11">
        <v>33383.936379607301</v>
      </c>
      <c r="I17" s="11">
        <v>29231.166619605599</v>
      </c>
      <c r="J17" s="11">
        <v>38067.496644710998</v>
      </c>
      <c r="K17" s="11">
        <v>50894.075918700597</v>
      </c>
      <c r="L17" s="11">
        <v>29106.204593727001</v>
      </c>
      <c r="M17" s="11">
        <v>29936.1021183497</v>
      </c>
      <c r="N17" s="11">
        <v>23011</v>
      </c>
      <c r="O17" s="11">
        <v>26619.612107267902</v>
      </c>
      <c r="P17" s="11">
        <v>26310</v>
      </c>
      <c r="Q17" s="1">
        <f t="shared" si="10"/>
        <v>8</v>
      </c>
      <c r="R17" s="1">
        <f t="shared" si="0"/>
        <v>18</v>
      </c>
      <c r="S17" s="1">
        <f t="shared" si="1"/>
        <v>23</v>
      </c>
      <c r="T17" s="1">
        <f t="shared" si="2"/>
        <v>24</v>
      </c>
      <c r="U17" s="1">
        <f t="shared" si="3"/>
        <v>24</v>
      </c>
      <c r="V17" s="1">
        <f t="shared" si="4"/>
        <v>24</v>
      </c>
      <c r="W17" s="1">
        <f t="shared" si="5"/>
        <v>23</v>
      </c>
      <c r="X17" s="1">
        <f t="shared" si="6"/>
        <v>15</v>
      </c>
      <c r="Y17" s="1">
        <f t="shared" si="7"/>
        <v>24</v>
      </c>
      <c r="Z17" s="1">
        <f t="shared" si="8"/>
        <v>31</v>
      </c>
      <c r="AA17" s="1">
        <f t="shared" si="9"/>
        <v>20</v>
      </c>
      <c r="AB17" s="1">
        <f t="shared" si="9"/>
        <v>20</v>
      </c>
      <c r="AC17" s="1">
        <f t="shared" si="9"/>
        <v>10</v>
      </c>
      <c r="AD17" s="1">
        <f t="shared" si="9"/>
        <v>12</v>
      </c>
      <c r="AE17" s="1">
        <f t="shared" si="9"/>
        <v>11</v>
      </c>
    </row>
    <row r="18" spans="1:31" ht="12.75" customHeight="1" x14ac:dyDescent="0.1">
      <c r="A18" s="15" t="s">
        <v>12</v>
      </c>
      <c r="B18" s="6">
        <v>33466.673786867199</v>
      </c>
      <c r="C18" s="8">
        <v>27040.454895456998</v>
      </c>
      <c r="D18" s="8">
        <v>33761.717950371698</v>
      </c>
      <c r="E18" s="8">
        <v>35365.602197365166</v>
      </c>
      <c r="F18" s="11">
        <v>42690.320757293899</v>
      </c>
      <c r="G18" s="11">
        <v>53875.380306867002</v>
      </c>
      <c r="H18" s="11">
        <v>47392.478776244403</v>
      </c>
      <c r="I18" s="11">
        <v>45005.892167008104</v>
      </c>
      <c r="J18" s="11">
        <v>43051.156753646603</v>
      </c>
      <c r="K18" s="11">
        <v>30863.530044438499</v>
      </c>
      <c r="L18" s="11">
        <v>30768.911681992198</v>
      </c>
      <c r="M18" s="11">
        <v>26481.459492468399</v>
      </c>
      <c r="N18" s="11">
        <v>31376</v>
      </c>
      <c r="O18" s="11">
        <v>23989.257334162001</v>
      </c>
      <c r="P18" s="11">
        <v>26799</v>
      </c>
      <c r="Q18" s="1">
        <f t="shared" si="10"/>
        <v>24</v>
      </c>
      <c r="R18" s="1">
        <f t="shared" si="0"/>
        <v>19</v>
      </c>
      <c r="S18" s="1">
        <f t="shared" si="1"/>
        <v>21</v>
      </c>
      <c r="T18" s="1">
        <f t="shared" si="2"/>
        <v>26</v>
      </c>
      <c r="U18" s="1">
        <f t="shared" si="3"/>
        <v>27</v>
      </c>
      <c r="V18" s="1">
        <f t="shared" si="4"/>
        <v>31</v>
      </c>
      <c r="W18" s="1">
        <f t="shared" si="5"/>
        <v>29</v>
      </c>
      <c r="X18" s="1">
        <f t="shared" si="6"/>
        <v>28</v>
      </c>
      <c r="Y18" s="1">
        <f t="shared" si="7"/>
        <v>28</v>
      </c>
      <c r="Z18" s="1">
        <f t="shared" si="8"/>
        <v>21</v>
      </c>
      <c r="AA18" s="1">
        <f t="shared" si="9"/>
        <v>22</v>
      </c>
      <c r="AB18" s="1">
        <f t="shared" si="9"/>
        <v>15</v>
      </c>
      <c r="AC18" s="1">
        <f t="shared" si="9"/>
        <v>25</v>
      </c>
      <c r="AD18" s="1">
        <f t="shared" si="9"/>
        <v>7</v>
      </c>
      <c r="AE18" s="1">
        <f t="shared" si="9"/>
        <v>12</v>
      </c>
    </row>
    <row r="19" spans="1:31" ht="12.75" customHeight="1" x14ac:dyDescent="0.1">
      <c r="A19" s="15" t="s">
        <v>13</v>
      </c>
      <c r="B19" s="6">
        <v>22662.1697504974</v>
      </c>
      <c r="C19" s="8">
        <v>25106.245173225099</v>
      </c>
      <c r="D19" s="8">
        <v>21873.605245525654</v>
      </c>
      <c r="E19" s="8">
        <v>23468.274442491238</v>
      </c>
      <c r="F19" s="11">
        <v>23211.312058981901</v>
      </c>
      <c r="G19" s="11">
        <v>21158.780285773399</v>
      </c>
      <c r="H19" s="11">
        <v>23563.782166550602</v>
      </c>
      <c r="I19" s="11">
        <v>22134.588398023301</v>
      </c>
      <c r="J19" s="11">
        <v>25987.4512096012</v>
      </c>
      <c r="K19" s="11">
        <v>20732.453283465798</v>
      </c>
      <c r="L19" s="11">
        <v>23605.215822755799</v>
      </c>
      <c r="M19" s="11">
        <v>19204.750224967</v>
      </c>
      <c r="N19" s="11">
        <v>19649</v>
      </c>
      <c r="O19" s="11">
        <v>26894.028964172201</v>
      </c>
      <c r="P19" s="11">
        <v>26113</v>
      </c>
      <c r="Q19" s="1">
        <f t="shared" si="10"/>
        <v>7</v>
      </c>
      <c r="R19" s="1">
        <f t="shared" si="0"/>
        <v>14</v>
      </c>
      <c r="S19" s="1">
        <f t="shared" si="1"/>
        <v>6</v>
      </c>
      <c r="T19" s="1">
        <f t="shared" si="2"/>
        <v>5</v>
      </c>
      <c r="U19" s="1">
        <f t="shared" si="3"/>
        <v>4</v>
      </c>
      <c r="V19" s="1">
        <f t="shared" si="4"/>
        <v>2</v>
      </c>
      <c r="W19" s="1">
        <f t="shared" si="5"/>
        <v>6</v>
      </c>
      <c r="X19" s="1">
        <f t="shared" si="6"/>
        <v>3</v>
      </c>
      <c r="Y19" s="1">
        <f t="shared" si="7"/>
        <v>8</v>
      </c>
      <c r="Z19" s="1">
        <f t="shared" si="8"/>
        <v>8</v>
      </c>
      <c r="AA19" s="1">
        <f t="shared" si="9"/>
        <v>12</v>
      </c>
      <c r="AB19" s="1">
        <f t="shared" si="9"/>
        <v>6</v>
      </c>
      <c r="AC19" s="1">
        <f t="shared" si="9"/>
        <v>6</v>
      </c>
      <c r="AD19" s="1">
        <f t="shared" si="9"/>
        <v>13</v>
      </c>
      <c r="AE19" s="1">
        <f t="shared" si="9"/>
        <v>9</v>
      </c>
    </row>
    <row r="20" spans="1:31" ht="12.75" customHeight="1" x14ac:dyDescent="0.1">
      <c r="A20" s="15" t="s">
        <v>14</v>
      </c>
      <c r="B20" s="6">
        <v>32980.499401075402</v>
      </c>
      <c r="C20" s="8">
        <v>29351.269584008602</v>
      </c>
      <c r="D20" s="8">
        <v>49083.09009564772</v>
      </c>
      <c r="E20" s="8">
        <v>47278.068799062297</v>
      </c>
      <c r="F20" s="11">
        <v>43076.296791550601</v>
      </c>
      <c r="G20" s="11">
        <v>49316.850172544699</v>
      </c>
      <c r="H20" s="11">
        <v>41874.380500085797</v>
      </c>
      <c r="I20" s="11">
        <v>43022.8968505909</v>
      </c>
      <c r="J20" s="11">
        <v>40542.747954545797</v>
      </c>
      <c r="K20" s="11">
        <v>34703.076913847603</v>
      </c>
      <c r="L20" s="11">
        <v>33247.921375240097</v>
      </c>
      <c r="M20" s="11">
        <v>31944.188360210999</v>
      </c>
      <c r="N20" s="11">
        <v>28926</v>
      </c>
      <c r="O20" s="11">
        <v>31731.225727795401</v>
      </c>
      <c r="P20" s="11">
        <v>33329</v>
      </c>
      <c r="Q20" s="1">
        <f t="shared" si="10"/>
        <v>23</v>
      </c>
      <c r="R20" s="1">
        <f t="shared" si="0"/>
        <v>24</v>
      </c>
      <c r="S20" s="1">
        <f t="shared" si="1"/>
        <v>30</v>
      </c>
      <c r="T20" s="1">
        <f t="shared" si="2"/>
        <v>29</v>
      </c>
      <c r="U20" s="1">
        <f t="shared" si="3"/>
        <v>28</v>
      </c>
      <c r="V20" s="1">
        <f t="shared" si="4"/>
        <v>29</v>
      </c>
      <c r="W20" s="1">
        <f t="shared" si="5"/>
        <v>26</v>
      </c>
      <c r="X20" s="1">
        <f t="shared" si="6"/>
        <v>26</v>
      </c>
      <c r="Y20" s="1">
        <f t="shared" si="7"/>
        <v>26</v>
      </c>
      <c r="Z20" s="1">
        <f t="shared" si="8"/>
        <v>24</v>
      </c>
      <c r="AA20" s="1">
        <f t="shared" si="9"/>
        <v>27</v>
      </c>
      <c r="AB20" s="1">
        <f t="shared" si="9"/>
        <v>26</v>
      </c>
      <c r="AC20" s="1">
        <f t="shared" si="9"/>
        <v>20</v>
      </c>
      <c r="AD20" s="1">
        <f t="shared" si="9"/>
        <v>22</v>
      </c>
      <c r="AE20" s="1">
        <f t="shared" si="9"/>
        <v>21</v>
      </c>
    </row>
    <row r="21" spans="1:31" ht="12.75" customHeight="1" x14ac:dyDescent="0.2">
      <c r="A21" s="15" t="s">
        <v>15</v>
      </c>
      <c r="B21" s="6">
        <v>32958.465655644301</v>
      </c>
      <c r="C21" s="8">
        <v>40415.721392902997</v>
      </c>
      <c r="D21" s="8">
        <v>56751.988015480667</v>
      </c>
      <c r="E21" s="8">
        <v>93003.053913126816</v>
      </c>
      <c r="F21" s="11">
        <v>83565.681488843504</v>
      </c>
      <c r="G21" s="11">
        <v>56835.385115001001</v>
      </c>
      <c r="H21" s="11">
        <v>62751.3238326051</v>
      </c>
      <c r="I21" s="11">
        <v>65381.233515434498</v>
      </c>
      <c r="J21" s="11">
        <v>51520.082239110197</v>
      </c>
      <c r="K21" s="11">
        <v>48916.3115114783</v>
      </c>
      <c r="L21" s="11">
        <v>39538.6753610983</v>
      </c>
      <c r="M21" s="11">
        <v>45500.755264181898</v>
      </c>
      <c r="N21" s="11">
        <v>36583</v>
      </c>
      <c r="O21" s="11">
        <v>51880.962426512197</v>
      </c>
      <c r="P21" s="11">
        <v>48426</v>
      </c>
      <c r="Q21" s="1">
        <f t="shared" si="10"/>
        <v>22</v>
      </c>
      <c r="R21" s="1">
        <f t="shared" si="0"/>
        <v>31</v>
      </c>
      <c r="S21" s="1">
        <f t="shared" si="1"/>
        <v>32</v>
      </c>
      <c r="T21" s="1">
        <f t="shared" si="2"/>
        <v>32</v>
      </c>
      <c r="U21" s="1">
        <f t="shared" si="3"/>
        <v>32</v>
      </c>
      <c r="V21" s="1">
        <f t="shared" si="4"/>
        <v>32</v>
      </c>
      <c r="W21" s="1">
        <f t="shared" si="5"/>
        <v>32</v>
      </c>
      <c r="X21" s="1">
        <f t="shared" si="6"/>
        <v>31</v>
      </c>
      <c r="Y21" s="1">
        <f t="shared" si="7"/>
        <v>31</v>
      </c>
      <c r="Z21" s="1">
        <f t="shared" si="8"/>
        <v>30</v>
      </c>
      <c r="AA21" s="1">
        <f t="shared" si="9"/>
        <v>31</v>
      </c>
      <c r="AB21" s="1">
        <f t="shared" si="9"/>
        <v>32</v>
      </c>
      <c r="AC21" s="1">
        <f t="shared" si="9"/>
        <v>31</v>
      </c>
      <c r="AD21" s="1">
        <f t="shared" si="9"/>
        <v>31</v>
      </c>
      <c r="AE21" s="1">
        <f t="shared" si="9"/>
        <v>31</v>
      </c>
    </row>
    <row r="22" spans="1:31" ht="12.75" customHeight="1" x14ac:dyDescent="0.2">
      <c r="A22" s="15" t="s">
        <v>16</v>
      </c>
      <c r="B22" s="6">
        <v>15469.0720239769</v>
      </c>
      <c r="C22" s="8">
        <v>24346.418282013801</v>
      </c>
      <c r="D22" s="8">
        <v>24362.450882432575</v>
      </c>
      <c r="E22" s="8">
        <v>25126.013269585612</v>
      </c>
      <c r="F22" s="11">
        <v>26340.357180990599</v>
      </c>
      <c r="G22" s="11">
        <v>23876.1975181534</v>
      </c>
      <c r="H22" s="11">
        <v>26365.695390324599</v>
      </c>
      <c r="I22" s="11">
        <v>22624.4506559043</v>
      </c>
      <c r="J22" s="11">
        <v>22998.7645459706</v>
      </c>
      <c r="K22" s="11">
        <v>20413.646715512099</v>
      </c>
      <c r="L22" s="11">
        <v>21521.437590617799</v>
      </c>
      <c r="M22" s="11">
        <v>18102.0713962521</v>
      </c>
      <c r="N22" s="11">
        <v>19484</v>
      </c>
      <c r="O22" s="11">
        <v>19688.391059363101</v>
      </c>
      <c r="P22" s="11">
        <v>23819</v>
      </c>
      <c r="Q22" s="1">
        <f t="shared" si="10"/>
        <v>2</v>
      </c>
      <c r="R22" s="1">
        <f t="shared" si="0"/>
        <v>13</v>
      </c>
      <c r="S22" s="1">
        <f t="shared" si="1"/>
        <v>9</v>
      </c>
      <c r="T22" s="1">
        <f t="shared" si="2"/>
        <v>9</v>
      </c>
      <c r="U22" s="1">
        <f t="shared" si="3"/>
        <v>6</v>
      </c>
      <c r="V22" s="1">
        <f t="shared" si="4"/>
        <v>9</v>
      </c>
      <c r="W22" s="1">
        <f t="shared" si="5"/>
        <v>12</v>
      </c>
      <c r="X22" s="1">
        <f t="shared" si="6"/>
        <v>6</v>
      </c>
      <c r="Y22" s="1">
        <f t="shared" si="7"/>
        <v>3</v>
      </c>
      <c r="Z22" s="1">
        <f t="shared" si="8"/>
        <v>7</v>
      </c>
      <c r="AA22" s="1">
        <f t="shared" si="9"/>
        <v>6</v>
      </c>
      <c r="AB22" s="1">
        <f t="shared" si="9"/>
        <v>3</v>
      </c>
      <c r="AC22" s="1">
        <f t="shared" si="9"/>
        <v>5</v>
      </c>
      <c r="AD22" s="1">
        <f t="shared" si="9"/>
        <v>4</v>
      </c>
      <c r="AE22" s="1">
        <f t="shared" si="9"/>
        <v>6</v>
      </c>
    </row>
    <row r="23" spans="1:31" ht="12.75" customHeight="1" x14ac:dyDescent="0.1">
      <c r="A23" s="15" t="s">
        <v>17</v>
      </c>
      <c r="B23" s="6">
        <v>28491.2309797255</v>
      </c>
      <c r="C23" s="8">
        <v>25775.429688392302</v>
      </c>
      <c r="D23" s="8">
        <v>35750.049829618722</v>
      </c>
      <c r="E23" s="8">
        <v>36523.649007021784</v>
      </c>
      <c r="F23" s="11">
        <v>43583.781559288203</v>
      </c>
      <c r="G23" s="11">
        <v>43418.871955392402</v>
      </c>
      <c r="H23" s="11">
        <v>43749.380040955897</v>
      </c>
      <c r="I23" s="11">
        <v>48527.766646930897</v>
      </c>
      <c r="J23" s="11">
        <v>45311.996419609401</v>
      </c>
      <c r="K23" s="11">
        <v>40298.472218942603</v>
      </c>
      <c r="L23" s="11">
        <v>35793.832730435097</v>
      </c>
      <c r="M23" s="11">
        <v>32058.789852763301</v>
      </c>
      <c r="N23" s="11">
        <v>32333</v>
      </c>
      <c r="O23" s="11">
        <v>36278.420875580698</v>
      </c>
      <c r="P23" s="11">
        <v>40229</v>
      </c>
      <c r="Q23" s="1">
        <f t="shared" si="10"/>
        <v>15</v>
      </c>
      <c r="R23" s="1">
        <f t="shared" si="0"/>
        <v>16</v>
      </c>
      <c r="S23" s="1">
        <f t="shared" si="1"/>
        <v>25</v>
      </c>
      <c r="T23" s="1">
        <f t="shared" si="2"/>
        <v>27</v>
      </c>
      <c r="U23" s="1">
        <f t="shared" si="3"/>
        <v>29</v>
      </c>
      <c r="V23" s="1">
        <f t="shared" si="4"/>
        <v>28</v>
      </c>
      <c r="W23" s="1">
        <f t="shared" si="5"/>
        <v>28</v>
      </c>
      <c r="X23" s="1">
        <f t="shared" si="6"/>
        <v>30</v>
      </c>
      <c r="Y23" s="1">
        <f t="shared" si="7"/>
        <v>29</v>
      </c>
      <c r="Z23" s="1">
        <f t="shared" si="8"/>
        <v>28</v>
      </c>
      <c r="AA23" s="1">
        <f t="shared" si="9"/>
        <v>30</v>
      </c>
      <c r="AB23" s="1">
        <f t="shared" si="9"/>
        <v>27</v>
      </c>
      <c r="AC23" s="1">
        <f t="shared" si="9"/>
        <v>27</v>
      </c>
      <c r="AD23" s="1">
        <f t="shared" si="9"/>
        <v>25</v>
      </c>
      <c r="AE23" s="1">
        <f t="shared" si="9"/>
        <v>27</v>
      </c>
    </row>
    <row r="24" spans="1:31" ht="12.75" customHeight="1" x14ac:dyDescent="0.1">
      <c r="A24" s="15" t="s">
        <v>18</v>
      </c>
      <c r="B24" s="6">
        <v>31741.078475417999</v>
      </c>
      <c r="C24" s="8">
        <v>28751.462753878001</v>
      </c>
      <c r="D24" s="8">
        <v>26005.893856089733</v>
      </c>
      <c r="E24" s="8">
        <v>26609.190633870632</v>
      </c>
      <c r="F24" s="11">
        <v>32936.304021761403</v>
      </c>
      <c r="G24" s="11">
        <v>21288.181710209501</v>
      </c>
      <c r="H24" s="11">
        <v>26259.836144442601</v>
      </c>
      <c r="I24" s="11">
        <v>33105.093186771999</v>
      </c>
      <c r="J24" s="11">
        <v>23670.228877466099</v>
      </c>
      <c r="K24" s="11">
        <v>18213.669463894501</v>
      </c>
      <c r="L24" s="11">
        <v>22099.165386107699</v>
      </c>
      <c r="M24" s="11">
        <v>21213.692650486399</v>
      </c>
      <c r="N24" s="11">
        <v>24023</v>
      </c>
      <c r="O24" s="11">
        <v>23607.109848741002</v>
      </c>
      <c r="P24" s="11">
        <v>21727</v>
      </c>
      <c r="Q24" s="1">
        <f t="shared" si="10"/>
        <v>19</v>
      </c>
      <c r="R24" s="1">
        <f t="shared" si="0"/>
        <v>21</v>
      </c>
      <c r="S24" s="1">
        <f t="shared" si="1"/>
        <v>13</v>
      </c>
      <c r="T24" s="1">
        <f t="shared" si="2"/>
        <v>12</v>
      </c>
      <c r="U24" s="1">
        <f t="shared" si="3"/>
        <v>19</v>
      </c>
      <c r="V24" s="1">
        <f t="shared" si="4"/>
        <v>3</v>
      </c>
      <c r="W24" s="1">
        <f t="shared" si="5"/>
        <v>11</v>
      </c>
      <c r="X24" s="1">
        <f t="shared" si="6"/>
        <v>18</v>
      </c>
      <c r="Y24" s="1">
        <f t="shared" si="7"/>
        <v>4</v>
      </c>
      <c r="Z24" s="1">
        <f t="shared" si="8"/>
        <v>3</v>
      </c>
      <c r="AA24" s="1">
        <f t="shared" si="9"/>
        <v>9</v>
      </c>
      <c r="AB24" s="1">
        <f t="shared" si="9"/>
        <v>9</v>
      </c>
      <c r="AC24" s="1">
        <f t="shared" si="9"/>
        <v>13</v>
      </c>
      <c r="AD24" s="1">
        <f t="shared" si="9"/>
        <v>6</v>
      </c>
      <c r="AE24" s="1">
        <f t="shared" si="9"/>
        <v>1</v>
      </c>
    </row>
    <row r="25" spans="1:31" ht="12.75" customHeight="1" x14ac:dyDescent="0.2">
      <c r="A25" s="15" t="s">
        <v>19</v>
      </c>
      <c r="B25" s="6">
        <v>38136.088823166101</v>
      </c>
      <c r="C25" s="8">
        <v>28516.249802910301</v>
      </c>
      <c r="D25" s="8">
        <v>37076.375649319227</v>
      </c>
      <c r="E25" s="8">
        <v>32551.726249571409</v>
      </c>
      <c r="F25" s="11">
        <v>28719.526867949098</v>
      </c>
      <c r="G25" s="11">
        <v>26220.812013975901</v>
      </c>
      <c r="H25" s="11">
        <v>32819.306220623599</v>
      </c>
      <c r="I25" s="11">
        <v>32407.465699780001</v>
      </c>
      <c r="J25" s="11">
        <v>27804.913427678501</v>
      </c>
      <c r="K25" s="11">
        <v>28319.153519399999</v>
      </c>
      <c r="L25" s="11">
        <v>29063.786610822099</v>
      </c>
      <c r="M25" s="11">
        <v>34098.8781460584</v>
      </c>
      <c r="N25" s="11">
        <v>31742</v>
      </c>
      <c r="O25" s="11">
        <v>28170.9016575723</v>
      </c>
      <c r="P25" s="11">
        <v>33485</v>
      </c>
      <c r="Q25" s="1">
        <f t="shared" si="10"/>
        <v>27</v>
      </c>
      <c r="R25" s="1">
        <f t="shared" si="0"/>
        <v>20</v>
      </c>
      <c r="S25" s="1">
        <f t="shared" si="1"/>
        <v>27</v>
      </c>
      <c r="T25" s="1">
        <f t="shared" si="2"/>
        <v>23</v>
      </c>
      <c r="U25" s="1">
        <f t="shared" si="3"/>
        <v>8</v>
      </c>
      <c r="V25" s="1">
        <f t="shared" si="4"/>
        <v>16</v>
      </c>
      <c r="W25" s="1">
        <f t="shared" si="5"/>
        <v>21</v>
      </c>
      <c r="X25" s="1">
        <f t="shared" si="6"/>
        <v>17</v>
      </c>
      <c r="Y25" s="1">
        <f t="shared" si="7"/>
        <v>13</v>
      </c>
      <c r="Z25" s="1">
        <f t="shared" si="8"/>
        <v>17</v>
      </c>
      <c r="AA25" s="1">
        <f t="shared" si="9"/>
        <v>19</v>
      </c>
      <c r="AB25" s="1">
        <f t="shared" si="9"/>
        <v>28</v>
      </c>
      <c r="AC25" s="1">
        <f t="shared" si="9"/>
        <v>26</v>
      </c>
      <c r="AD25" s="1">
        <f t="shared" si="9"/>
        <v>15</v>
      </c>
      <c r="AE25" s="1">
        <f t="shared" si="9"/>
        <v>22</v>
      </c>
    </row>
    <row r="26" spans="1:31" ht="12.75" customHeight="1" x14ac:dyDescent="0.1">
      <c r="A26" s="15" t="s">
        <v>20</v>
      </c>
      <c r="B26" s="6">
        <v>25193.246335354899</v>
      </c>
      <c r="C26" s="8">
        <v>20990.826423909399</v>
      </c>
      <c r="D26" s="8">
        <v>18008.574217319067</v>
      </c>
      <c r="E26" s="8">
        <v>20748.776363387376</v>
      </c>
      <c r="F26" s="8">
        <v>29073.247750175298</v>
      </c>
      <c r="G26" s="8">
        <v>24961.307800121602</v>
      </c>
      <c r="H26" s="8">
        <v>27896.78413738</v>
      </c>
      <c r="I26" s="8">
        <v>22151.5319778509</v>
      </c>
      <c r="J26" s="8">
        <v>26221.021410314599</v>
      </c>
      <c r="K26" s="8">
        <v>22068.6324962812</v>
      </c>
      <c r="L26" s="8">
        <v>22059.863163276801</v>
      </c>
      <c r="M26" s="8">
        <v>18552.488720661699</v>
      </c>
      <c r="N26" s="8">
        <v>18825</v>
      </c>
      <c r="O26" s="8">
        <v>18574.941564557299</v>
      </c>
      <c r="P26" s="8">
        <v>31561</v>
      </c>
      <c r="Q26" s="1">
        <f t="shared" si="10"/>
        <v>11</v>
      </c>
      <c r="R26" s="1">
        <f t="shared" si="0"/>
        <v>5</v>
      </c>
      <c r="S26" s="1">
        <f t="shared" si="1"/>
        <v>3</v>
      </c>
      <c r="T26" s="1">
        <f t="shared" si="2"/>
        <v>3</v>
      </c>
      <c r="U26" s="1">
        <f t="shared" si="3"/>
        <v>9</v>
      </c>
      <c r="V26" s="1">
        <f t="shared" si="4"/>
        <v>11</v>
      </c>
      <c r="W26" s="1">
        <f t="shared" si="5"/>
        <v>15</v>
      </c>
      <c r="X26" s="1">
        <f t="shared" si="6"/>
        <v>4</v>
      </c>
      <c r="Y26" s="1">
        <f t="shared" si="7"/>
        <v>9</v>
      </c>
      <c r="Z26" s="1">
        <f t="shared" si="8"/>
        <v>12</v>
      </c>
      <c r="AA26" s="1">
        <f t="shared" si="9"/>
        <v>8</v>
      </c>
      <c r="AB26" s="1">
        <f t="shared" si="9"/>
        <v>4</v>
      </c>
      <c r="AC26" s="1">
        <f t="shared" si="9"/>
        <v>4</v>
      </c>
      <c r="AD26" s="1">
        <f t="shared" si="9"/>
        <v>3</v>
      </c>
      <c r="AE26" s="1">
        <f t="shared" si="9"/>
        <v>18</v>
      </c>
    </row>
    <row r="27" spans="1:31" ht="12.75" customHeight="1" x14ac:dyDescent="0.1">
      <c r="A27" s="15" t="s">
        <v>21</v>
      </c>
      <c r="B27" s="6">
        <v>23945.892157370301</v>
      </c>
      <c r="C27" s="8">
        <v>29350.119233985399</v>
      </c>
      <c r="D27" s="8">
        <v>27317.775291293372</v>
      </c>
      <c r="E27" s="8">
        <v>31662.075112168739</v>
      </c>
      <c r="F27" s="11">
        <v>32689.750971383299</v>
      </c>
      <c r="G27" s="11">
        <v>27530.240884369901</v>
      </c>
      <c r="H27" s="11">
        <v>31330.964170324401</v>
      </c>
      <c r="I27" s="11">
        <v>42343.131995698997</v>
      </c>
      <c r="J27" s="11">
        <v>37646.538366283101</v>
      </c>
      <c r="K27" s="11">
        <v>33013.690203153099</v>
      </c>
      <c r="L27" s="11">
        <v>31684.936276107001</v>
      </c>
      <c r="M27" s="11">
        <v>36234.191102185498</v>
      </c>
      <c r="N27" s="11">
        <v>32656</v>
      </c>
      <c r="O27" s="11">
        <v>38641.717285240098</v>
      </c>
      <c r="P27" s="11">
        <v>44203</v>
      </c>
      <c r="Q27" s="1">
        <f t="shared" si="10"/>
        <v>10</v>
      </c>
      <c r="R27" s="1">
        <f t="shared" si="0"/>
        <v>23</v>
      </c>
      <c r="S27" s="1">
        <f t="shared" si="1"/>
        <v>15</v>
      </c>
      <c r="T27" s="1">
        <f t="shared" si="2"/>
        <v>20</v>
      </c>
      <c r="U27" s="1">
        <f t="shared" si="3"/>
        <v>18</v>
      </c>
      <c r="V27" s="1">
        <f t="shared" si="4"/>
        <v>18</v>
      </c>
      <c r="W27" s="1">
        <f t="shared" si="5"/>
        <v>19</v>
      </c>
      <c r="X27" s="1">
        <f t="shared" si="6"/>
        <v>25</v>
      </c>
      <c r="Y27" s="1">
        <f t="shared" si="7"/>
        <v>23</v>
      </c>
      <c r="Z27" s="1">
        <f t="shared" si="8"/>
        <v>23</v>
      </c>
      <c r="AA27" s="1">
        <f t="shared" si="9"/>
        <v>24</v>
      </c>
      <c r="AB27" s="1">
        <f t="shared" si="9"/>
        <v>30</v>
      </c>
      <c r="AC27" s="1">
        <f t="shared" si="9"/>
        <v>28</v>
      </c>
      <c r="AD27" s="1">
        <f t="shared" si="9"/>
        <v>28</v>
      </c>
      <c r="AE27" s="1">
        <f t="shared" si="9"/>
        <v>29</v>
      </c>
    </row>
    <row r="28" spans="1:31" ht="12.75" customHeight="1" x14ac:dyDescent="0.2">
      <c r="A28" s="15" t="s">
        <v>22</v>
      </c>
      <c r="B28" s="6">
        <v>19516.492741218699</v>
      </c>
      <c r="C28" s="8">
        <v>22859.704060812401</v>
      </c>
      <c r="D28" s="8">
        <v>27197.287141880144</v>
      </c>
      <c r="E28" s="8">
        <v>27974.874767723668</v>
      </c>
      <c r="F28" s="11">
        <v>31571.616741087601</v>
      </c>
      <c r="G28" s="11">
        <v>30990.844148426699</v>
      </c>
      <c r="H28" s="11">
        <v>26860.1150330747</v>
      </c>
      <c r="I28" s="11">
        <v>35395.1027630229</v>
      </c>
      <c r="J28" s="11">
        <v>32756.183913896399</v>
      </c>
      <c r="K28" s="11">
        <v>36033.792721023201</v>
      </c>
      <c r="L28" s="11">
        <v>31663.815788290402</v>
      </c>
      <c r="M28" s="11">
        <v>31816.943061603699</v>
      </c>
      <c r="N28" s="11">
        <v>35823</v>
      </c>
      <c r="O28" s="11">
        <v>40754.555268054297</v>
      </c>
      <c r="P28" s="11">
        <v>45107</v>
      </c>
      <c r="Q28" s="1">
        <f t="shared" si="10"/>
        <v>4</v>
      </c>
      <c r="R28" s="1">
        <f t="shared" si="0"/>
        <v>12</v>
      </c>
      <c r="S28" s="1">
        <f t="shared" si="1"/>
        <v>14</v>
      </c>
      <c r="T28" s="1">
        <f t="shared" si="2"/>
        <v>15</v>
      </c>
      <c r="U28" s="1">
        <f t="shared" si="3"/>
        <v>16</v>
      </c>
      <c r="V28" s="1">
        <f t="shared" si="4"/>
        <v>21</v>
      </c>
      <c r="W28" s="1">
        <f t="shared" si="5"/>
        <v>13</v>
      </c>
      <c r="X28" s="1">
        <f t="shared" si="6"/>
        <v>22</v>
      </c>
      <c r="Y28" s="1">
        <f t="shared" si="7"/>
        <v>19</v>
      </c>
      <c r="Z28" s="1">
        <f t="shared" si="8"/>
        <v>27</v>
      </c>
      <c r="AA28" s="1">
        <f t="shared" si="9"/>
        <v>23</v>
      </c>
      <c r="AB28" s="1">
        <f t="shared" si="9"/>
        <v>25</v>
      </c>
      <c r="AC28" s="1">
        <f t="shared" si="9"/>
        <v>30</v>
      </c>
      <c r="AD28" s="1">
        <f t="shared" si="9"/>
        <v>29</v>
      </c>
      <c r="AE28" s="1">
        <f t="shared" si="9"/>
        <v>30</v>
      </c>
    </row>
    <row r="29" spans="1:31" ht="12.75" customHeight="1" x14ac:dyDescent="0.1">
      <c r="A29" s="15" t="s">
        <v>23</v>
      </c>
      <c r="B29" s="6">
        <v>41093.038652181996</v>
      </c>
      <c r="C29" s="8">
        <v>37725.069216649601</v>
      </c>
      <c r="D29" s="8">
        <v>40279.385767270964</v>
      </c>
      <c r="E29" s="8">
        <v>35244.649077660157</v>
      </c>
      <c r="F29" s="11">
        <v>41380.544187161999</v>
      </c>
      <c r="G29" s="11">
        <v>35639.059696966397</v>
      </c>
      <c r="H29" s="11">
        <v>32862.159094847797</v>
      </c>
      <c r="I29" s="11">
        <v>33268.889962945097</v>
      </c>
      <c r="J29" s="11">
        <v>33243.047719691604</v>
      </c>
      <c r="K29" s="11">
        <v>35534.636126069403</v>
      </c>
      <c r="L29" s="11">
        <v>33341.767049959497</v>
      </c>
      <c r="M29" s="11">
        <v>31537.9500679907</v>
      </c>
      <c r="N29" s="11">
        <v>30400</v>
      </c>
      <c r="O29" s="11">
        <v>30293.7197879579</v>
      </c>
      <c r="P29" s="11">
        <v>40376</v>
      </c>
      <c r="Q29" s="1">
        <f t="shared" si="10"/>
        <v>28</v>
      </c>
      <c r="R29" s="1">
        <f t="shared" si="0"/>
        <v>29</v>
      </c>
      <c r="S29" s="1">
        <f t="shared" si="1"/>
        <v>29</v>
      </c>
      <c r="T29" s="1">
        <f t="shared" si="2"/>
        <v>25</v>
      </c>
      <c r="U29" s="1">
        <f t="shared" si="3"/>
        <v>25</v>
      </c>
      <c r="V29" s="1">
        <f t="shared" si="4"/>
        <v>26</v>
      </c>
      <c r="W29" s="1">
        <f t="shared" si="5"/>
        <v>22</v>
      </c>
      <c r="X29" s="1">
        <f t="shared" si="6"/>
        <v>19</v>
      </c>
      <c r="Y29" s="1">
        <f t="shared" si="7"/>
        <v>20</v>
      </c>
      <c r="Z29" s="1">
        <f t="shared" si="8"/>
        <v>25</v>
      </c>
      <c r="AA29" s="1">
        <f t="shared" si="9"/>
        <v>28</v>
      </c>
      <c r="AB29" s="1">
        <f t="shared" si="9"/>
        <v>23</v>
      </c>
      <c r="AC29" s="1">
        <f t="shared" si="9"/>
        <v>22</v>
      </c>
      <c r="AD29" s="1">
        <f t="shared" si="9"/>
        <v>20</v>
      </c>
      <c r="AE29" s="1">
        <f t="shared" si="9"/>
        <v>28</v>
      </c>
    </row>
    <row r="30" spans="1:31" ht="12.75" customHeight="1" x14ac:dyDescent="0.2">
      <c r="A30" s="15" t="s">
        <v>24</v>
      </c>
      <c r="B30" s="6">
        <v>30827.118913271101</v>
      </c>
      <c r="C30" s="8">
        <v>33877.888506897601</v>
      </c>
      <c r="D30" s="8">
        <v>35123.693852703582</v>
      </c>
      <c r="E30" s="8">
        <v>39558.008790062697</v>
      </c>
      <c r="F30" s="11">
        <v>41384.112256450899</v>
      </c>
      <c r="G30" s="11">
        <v>25837.932917175702</v>
      </c>
      <c r="H30" s="11">
        <v>25866.872348464902</v>
      </c>
      <c r="I30" s="11">
        <v>31673.3280465239</v>
      </c>
      <c r="J30" s="11">
        <v>32341.997854872501</v>
      </c>
      <c r="K30" s="11">
        <v>29384.301584123499</v>
      </c>
      <c r="L30" s="11">
        <v>32135.589183234501</v>
      </c>
      <c r="M30" s="11">
        <v>29121.580887702901</v>
      </c>
      <c r="N30" s="11">
        <v>32681</v>
      </c>
      <c r="O30" s="11">
        <v>31764.228148676098</v>
      </c>
      <c r="P30" s="11">
        <v>38336</v>
      </c>
      <c r="Q30" s="1">
        <f t="shared" si="10"/>
        <v>18</v>
      </c>
      <c r="R30" s="1">
        <f t="shared" si="0"/>
        <v>28</v>
      </c>
      <c r="S30" s="1">
        <f t="shared" si="1"/>
        <v>24</v>
      </c>
      <c r="T30" s="1">
        <f t="shared" si="2"/>
        <v>28</v>
      </c>
      <c r="U30" s="1">
        <f t="shared" si="3"/>
        <v>26</v>
      </c>
      <c r="V30" s="1">
        <f t="shared" si="4"/>
        <v>14</v>
      </c>
      <c r="W30" s="1">
        <f t="shared" si="5"/>
        <v>10</v>
      </c>
      <c r="X30" s="1">
        <f t="shared" si="6"/>
        <v>16</v>
      </c>
      <c r="Y30" s="1">
        <f t="shared" si="7"/>
        <v>18</v>
      </c>
      <c r="Z30" s="1">
        <f t="shared" si="8"/>
        <v>19</v>
      </c>
      <c r="AA30" s="1">
        <f t="shared" si="9"/>
        <v>25</v>
      </c>
      <c r="AB30" s="1">
        <f t="shared" si="9"/>
        <v>18</v>
      </c>
      <c r="AC30" s="1">
        <f t="shared" si="9"/>
        <v>29</v>
      </c>
      <c r="AD30" s="1">
        <f t="shared" si="9"/>
        <v>23</v>
      </c>
      <c r="AE30" s="1">
        <f t="shared" si="9"/>
        <v>26</v>
      </c>
    </row>
    <row r="31" spans="1:31" ht="12.75" customHeight="1" x14ac:dyDescent="0.2">
      <c r="A31" s="28" t="s">
        <v>25</v>
      </c>
      <c r="B31" s="14">
        <v>34254.274109757302</v>
      </c>
      <c r="C31" s="13">
        <v>29838.189616306699</v>
      </c>
      <c r="D31" s="13">
        <v>33231.026408891899</v>
      </c>
      <c r="E31" s="13">
        <v>30286.956652724708</v>
      </c>
      <c r="F31" s="12">
        <v>29138.816966740302</v>
      </c>
      <c r="G31" s="12">
        <v>22749.941391898101</v>
      </c>
      <c r="H31" s="12">
        <v>23257.022441024299</v>
      </c>
      <c r="I31" s="12">
        <v>28747.6346627352</v>
      </c>
      <c r="J31" s="12">
        <v>29507.1304398721</v>
      </c>
      <c r="K31" s="12">
        <v>25944.731480133902</v>
      </c>
      <c r="L31" s="12">
        <v>22026.128842031001</v>
      </c>
      <c r="M31" s="12">
        <v>30230.340601011001</v>
      </c>
      <c r="N31" s="12">
        <v>28329</v>
      </c>
      <c r="O31" s="12">
        <v>29984.093565389499</v>
      </c>
      <c r="P31" s="12">
        <v>29377</v>
      </c>
      <c r="Q31" s="34">
        <f t="shared" si="10"/>
        <v>25</v>
      </c>
      <c r="R31" s="34">
        <f t="shared" si="0"/>
        <v>26</v>
      </c>
      <c r="S31" s="34">
        <f t="shared" si="1"/>
        <v>20</v>
      </c>
      <c r="T31" s="34">
        <f t="shared" si="2"/>
        <v>17</v>
      </c>
      <c r="U31" s="34">
        <f t="shared" si="3"/>
        <v>10</v>
      </c>
      <c r="V31" s="34">
        <f t="shared" si="4"/>
        <v>8</v>
      </c>
      <c r="W31" s="34">
        <f t="shared" si="5"/>
        <v>3</v>
      </c>
      <c r="X31" s="34">
        <f t="shared" si="6"/>
        <v>13</v>
      </c>
      <c r="Y31" s="34">
        <f t="shared" si="7"/>
        <v>17</v>
      </c>
      <c r="Z31" s="34">
        <f t="shared" si="8"/>
        <v>16</v>
      </c>
      <c r="AA31" s="34">
        <f t="shared" si="9"/>
        <v>7</v>
      </c>
      <c r="AB31" s="34">
        <f t="shared" si="9"/>
        <v>22</v>
      </c>
      <c r="AC31" s="34">
        <f t="shared" si="9"/>
        <v>18</v>
      </c>
      <c r="AD31" s="34">
        <f t="shared" si="9"/>
        <v>19</v>
      </c>
      <c r="AE31" s="34">
        <f t="shared" si="9"/>
        <v>16</v>
      </c>
    </row>
    <row r="32" spans="1:31" ht="12.75" customHeight="1" x14ac:dyDescent="0.1">
      <c r="A32" s="15" t="s">
        <v>26</v>
      </c>
      <c r="B32" s="6">
        <v>46773.595064572102</v>
      </c>
      <c r="C32" s="8">
        <v>39028.758320682202</v>
      </c>
      <c r="D32" s="8">
        <v>34126.107092247956</v>
      </c>
      <c r="E32" s="8">
        <v>31154.86011379672</v>
      </c>
      <c r="F32" s="11">
        <v>26384.200720508099</v>
      </c>
      <c r="G32" s="11">
        <v>40466.343343549102</v>
      </c>
      <c r="H32" s="11">
        <v>42624.302871138098</v>
      </c>
      <c r="I32" s="11">
        <v>39758.826780037598</v>
      </c>
      <c r="J32" s="11">
        <v>50860.630092810497</v>
      </c>
      <c r="K32" s="11">
        <v>25646.025716348799</v>
      </c>
      <c r="L32" s="11">
        <v>33097.749935302803</v>
      </c>
      <c r="M32" s="11">
        <v>30199.926906302098</v>
      </c>
      <c r="N32" s="11">
        <v>28601</v>
      </c>
      <c r="O32" s="11">
        <v>37612.763453783497</v>
      </c>
      <c r="P32" s="11">
        <v>32448</v>
      </c>
      <c r="Q32" s="1">
        <f t="shared" si="10"/>
        <v>31</v>
      </c>
      <c r="R32" s="1">
        <f t="shared" si="0"/>
        <v>30</v>
      </c>
      <c r="S32" s="1">
        <f t="shared" si="1"/>
        <v>22</v>
      </c>
      <c r="T32" s="1">
        <f t="shared" si="2"/>
        <v>19</v>
      </c>
      <c r="U32" s="1">
        <f t="shared" si="3"/>
        <v>7</v>
      </c>
      <c r="V32" s="1">
        <f t="shared" si="4"/>
        <v>27</v>
      </c>
      <c r="W32" s="1">
        <f t="shared" si="5"/>
        <v>27</v>
      </c>
      <c r="X32" s="1">
        <f t="shared" si="6"/>
        <v>23</v>
      </c>
      <c r="Y32" s="1">
        <f t="shared" si="7"/>
        <v>30</v>
      </c>
      <c r="Z32" s="1">
        <f t="shared" si="8"/>
        <v>15</v>
      </c>
      <c r="AA32" s="1">
        <f t="shared" si="9"/>
        <v>26</v>
      </c>
      <c r="AB32" s="1">
        <f t="shared" si="9"/>
        <v>21</v>
      </c>
      <c r="AC32" s="1">
        <f t="shared" si="9"/>
        <v>19</v>
      </c>
      <c r="AD32" s="1">
        <f t="shared" si="9"/>
        <v>26</v>
      </c>
      <c r="AE32" s="1">
        <f t="shared" si="9"/>
        <v>20</v>
      </c>
    </row>
    <row r="33" spans="1:31" ht="12.75" customHeight="1" x14ac:dyDescent="0.1">
      <c r="A33" s="15" t="s">
        <v>27</v>
      </c>
      <c r="B33" s="6">
        <v>32185.205142455699</v>
      </c>
      <c r="C33" s="8">
        <v>21357.009599403002</v>
      </c>
      <c r="D33" s="8">
        <v>24368.286936998662</v>
      </c>
      <c r="E33" s="8">
        <v>32036.836445553803</v>
      </c>
      <c r="F33" s="11">
        <v>29508.343961630399</v>
      </c>
      <c r="G33" s="11">
        <v>30408.887950894299</v>
      </c>
      <c r="H33" s="11">
        <v>31663.608931210802</v>
      </c>
      <c r="I33" s="11">
        <v>45603.705245782003</v>
      </c>
      <c r="J33" s="11">
        <v>36546.416944955803</v>
      </c>
      <c r="K33" s="11">
        <v>32147.624887966402</v>
      </c>
      <c r="L33" s="11">
        <v>35677.107276000403</v>
      </c>
      <c r="M33" s="11">
        <v>35447.517660233003</v>
      </c>
      <c r="N33" s="11">
        <v>30798</v>
      </c>
      <c r="O33" s="11">
        <v>38004.195940010301</v>
      </c>
      <c r="P33" s="11">
        <v>35853</v>
      </c>
      <c r="Q33" s="1">
        <f t="shared" si="10"/>
        <v>21</v>
      </c>
      <c r="R33" s="1">
        <f t="shared" si="0"/>
        <v>6</v>
      </c>
      <c r="S33" s="1">
        <f t="shared" si="1"/>
        <v>10</v>
      </c>
      <c r="T33" s="1">
        <f t="shared" si="2"/>
        <v>22</v>
      </c>
      <c r="U33" s="1">
        <f t="shared" si="3"/>
        <v>12</v>
      </c>
      <c r="V33" s="1">
        <f t="shared" si="4"/>
        <v>19</v>
      </c>
      <c r="W33" s="1">
        <f t="shared" si="5"/>
        <v>20</v>
      </c>
      <c r="X33" s="1">
        <f t="shared" si="6"/>
        <v>29</v>
      </c>
      <c r="Y33" s="1">
        <f t="shared" si="7"/>
        <v>22</v>
      </c>
      <c r="Z33" s="1">
        <f t="shared" si="8"/>
        <v>22</v>
      </c>
      <c r="AA33" s="1">
        <f t="shared" si="9"/>
        <v>29</v>
      </c>
      <c r="AB33" s="1">
        <f t="shared" si="9"/>
        <v>29</v>
      </c>
      <c r="AC33" s="1">
        <f t="shared" si="9"/>
        <v>23</v>
      </c>
      <c r="AD33" s="1">
        <f t="shared" si="9"/>
        <v>27</v>
      </c>
      <c r="AE33" s="1">
        <f t="shared" si="9"/>
        <v>25</v>
      </c>
    </row>
    <row r="34" spans="1:31" ht="12.75" customHeight="1" x14ac:dyDescent="0.1">
      <c r="A34" s="15" t="s">
        <v>28</v>
      </c>
      <c r="B34" s="6">
        <v>27083.313073590201</v>
      </c>
      <c r="C34" s="8">
        <v>20644.645745966402</v>
      </c>
      <c r="D34" s="8">
        <v>25254.581704672881</v>
      </c>
      <c r="E34" s="8">
        <v>19416.62823846384</v>
      </c>
      <c r="F34" s="11">
        <v>33414.202546403103</v>
      </c>
      <c r="G34" s="11">
        <v>21362.709545211699</v>
      </c>
      <c r="H34" s="11">
        <v>23318.041604370399</v>
      </c>
      <c r="I34" s="11">
        <v>23705.861274716601</v>
      </c>
      <c r="J34" s="11">
        <v>25368.2861632485</v>
      </c>
      <c r="K34" s="11">
        <v>21953.9703370358</v>
      </c>
      <c r="L34" s="11">
        <v>20594.333462644201</v>
      </c>
      <c r="M34" s="11">
        <v>20473.064259012001</v>
      </c>
      <c r="N34" s="11">
        <v>18205</v>
      </c>
      <c r="O34" s="11">
        <v>25128.852488597498</v>
      </c>
      <c r="P34" s="11">
        <v>25116</v>
      </c>
      <c r="Q34" s="1">
        <f t="shared" si="10"/>
        <v>14</v>
      </c>
      <c r="R34" s="1">
        <f t="shared" si="0"/>
        <v>4</v>
      </c>
      <c r="S34" s="1">
        <f t="shared" si="1"/>
        <v>12</v>
      </c>
      <c r="T34" s="1">
        <f t="shared" si="2"/>
        <v>2</v>
      </c>
      <c r="U34" s="1">
        <f t="shared" si="3"/>
        <v>20</v>
      </c>
      <c r="V34" s="1">
        <f t="shared" si="4"/>
        <v>4</v>
      </c>
      <c r="W34" s="1">
        <f t="shared" si="5"/>
        <v>5</v>
      </c>
      <c r="X34" s="1">
        <f t="shared" si="6"/>
        <v>7</v>
      </c>
      <c r="Y34" s="1">
        <f t="shared" si="7"/>
        <v>7</v>
      </c>
      <c r="Z34" s="1">
        <f t="shared" si="8"/>
        <v>11</v>
      </c>
      <c r="AA34" s="1">
        <f t="shared" si="9"/>
        <v>3</v>
      </c>
      <c r="AB34" s="1">
        <f t="shared" si="9"/>
        <v>8</v>
      </c>
      <c r="AC34" s="1">
        <f t="shared" si="9"/>
        <v>3</v>
      </c>
      <c r="AD34" s="1">
        <f t="shared" si="9"/>
        <v>10</v>
      </c>
      <c r="AE34" s="1">
        <f t="shared" si="9"/>
        <v>7</v>
      </c>
    </row>
    <row r="35" spans="1:31" ht="12.75" customHeight="1" x14ac:dyDescent="0.1">
      <c r="A35" s="15" t="s">
        <v>29</v>
      </c>
      <c r="B35" s="6">
        <v>26065.4264497484</v>
      </c>
      <c r="C35" s="8">
        <v>22387.2380780936</v>
      </c>
      <c r="D35" s="8">
        <v>18529.801125251979</v>
      </c>
      <c r="E35" s="8">
        <v>26660.033297232811</v>
      </c>
      <c r="F35" s="11">
        <v>33699.831188140801</v>
      </c>
      <c r="G35" s="11">
        <v>30698.8883133442</v>
      </c>
      <c r="H35" s="11">
        <v>27707.4935889812</v>
      </c>
      <c r="I35" s="11">
        <v>33847.2193748926</v>
      </c>
      <c r="J35" s="11">
        <v>40335.948248491899</v>
      </c>
      <c r="K35" s="11">
        <v>30177.097975766701</v>
      </c>
      <c r="L35" s="11">
        <v>27130.046021800699</v>
      </c>
      <c r="M35" s="11">
        <v>28717.768130262499</v>
      </c>
      <c r="N35" s="11">
        <v>31304</v>
      </c>
      <c r="O35" s="11">
        <v>28575.881676394401</v>
      </c>
      <c r="P35" s="11">
        <v>35413</v>
      </c>
      <c r="Q35" s="1">
        <f t="shared" si="10"/>
        <v>13</v>
      </c>
      <c r="R35" s="1">
        <f t="shared" si="0"/>
        <v>10</v>
      </c>
      <c r="S35" s="1">
        <f t="shared" si="1"/>
        <v>4</v>
      </c>
      <c r="T35" s="1">
        <f t="shared" si="2"/>
        <v>13</v>
      </c>
      <c r="U35" s="1">
        <f t="shared" si="3"/>
        <v>21</v>
      </c>
      <c r="V35" s="1">
        <f t="shared" si="4"/>
        <v>20</v>
      </c>
      <c r="W35" s="1">
        <f t="shared" si="5"/>
        <v>14</v>
      </c>
      <c r="X35" s="1">
        <f t="shared" si="6"/>
        <v>20</v>
      </c>
      <c r="Y35" s="1">
        <f t="shared" si="7"/>
        <v>25</v>
      </c>
      <c r="Z35" s="1">
        <f t="shared" si="8"/>
        <v>20</v>
      </c>
      <c r="AA35" s="1">
        <f t="shared" si="9"/>
        <v>17</v>
      </c>
      <c r="AB35" s="1">
        <f t="shared" si="9"/>
        <v>17</v>
      </c>
      <c r="AC35" s="1">
        <f t="shared" si="9"/>
        <v>24</v>
      </c>
      <c r="AD35" s="1">
        <f t="shared" si="9"/>
        <v>17</v>
      </c>
      <c r="AE35" s="1">
        <f t="shared" si="9"/>
        <v>24</v>
      </c>
    </row>
    <row r="36" spans="1:31" ht="12.75" customHeight="1" x14ac:dyDescent="0.1">
      <c r="A36" s="15" t="s">
        <v>30</v>
      </c>
      <c r="B36" s="6">
        <v>19867.166151598802</v>
      </c>
      <c r="C36" s="8">
        <v>22579.109757243001</v>
      </c>
      <c r="D36" s="8">
        <v>23411.452894739839</v>
      </c>
      <c r="E36" s="8">
        <v>28101.074169864067</v>
      </c>
      <c r="F36" s="11">
        <v>20832.244589935101</v>
      </c>
      <c r="G36" s="11">
        <v>22157.380551374699</v>
      </c>
      <c r="H36" s="11">
        <v>19892.095049238</v>
      </c>
      <c r="I36" s="11">
        <v>18299.675050469301</v>
      </c>
      <c r="J36" s="11">
        <v>25349.9291559798</v>
      </c>
      <c r="K36" s="11">
        <v>19542.262086021801</v>
      </c>
      <c r="L36" s="11">
        <v>18777.6144440793</v>
      </c>
      <c r="M36" s="11">
        <v>19544.7215557175</v>
      </c>
      <c r="N36" s="11">
        <v>17129</v>
      </c>
      <c r="O36" s="11">
        <v>20272.1128904</v>
      </c>
      <c r="P36" s="11">
        <v>26261</v>
      </c>
      <c r="Q36" s="1">
        <f t="shared" si="10"/>
        <v>5</v>
      </c>
      <c r="R36" s="1">
        <f t="shared" si="0"/>
        <v>11</v>
      </c>
      <c r="S36" s="1">
        <f t="shared" si="1"/>
        <v>8</v>
      </c>
      <c r="T36" s="1">
        <f t="shared" si="2"/>
        <v>16</v>
      </c>
      <c r="U36" s="1">
        <f t="shared" si="3"/>
        <v>3</v>
      </c>
      <c r="V36" s="1">
        <f t="shared" si="4"/>
        <v>7</v>
      </c>
      <c r="W36" s="1">
        <f t="shared" si="5"/>
        <v>1</v>
      </c>
      <c r="X36" s="1">
        <f t="shared" si="6"/>
        <v>1</v>
      </c>
      <c r="Y36" s="1">
        <f t="shared" si="7"/>
        <v>6</v>
      </c>
      <c r="Z36" s="1">
        <f t="shared" si="8"/>
        <v>6</v>
      </c>
      <c r="AA36" s="1">
        <f t="shared" si="9"/>
        <v>2</v>
      </c>
      <c r="AB36" s="1">
        <f t="shared" si="9"/>
        <v>7</v>
      </c>
      <c r="AC36" s="1">
        <f t="shared" si="9"/>
        <v>2</v>
      </c>
      <c r="AD36" s="1">
        <f t="shared" si="9"/>
        <v>5</v>
      </c>
      <c r="AE36" s="1">
        <f t="shared" si="9"/>
        <v>10</v>
      </c>
    </row>
    <row r="37" spans="1:31" ht="12.75" customHeight="1" x14ac:dyDescent="0.2">
      <c r="A37" s="15" t="s">
        <v>31</v>
      </c>
      <c r="B37" s="6">
        <v>37647.308758559499</v>
      </c>
      <c r="C37" s="8">
        <v>16599.424173561601</v>
      </c>
      <c r="D37" s="8">
        <v>22945.017520651854</v>
      </c>
      <c r="E37" s="8">
        <v>23728.286717088224</v>
      </c>
      <c r="F37" s="11">
        <v>31857.482031863201</v>
      </c>
      <c r="G37" s="11">
        <v>25861.942243642701</v>
      </c>
      <c r="H37" s="11">
        <v>23735.738585235798</v>
      </c>
      <c r="I37" s="11">
        <v>24097.689392342902</v>
      </c>
      <c r="J37" s="11">
        <v>26462.406719751401</v>
      </c>
      <c r="K37" s="11">
        <v>17685.6140819336</v>
      </c>
      <c r="L37" s="11">
        <v>21348.048792490801</v>
      </c>
      <c r="M37" s="11">
        <v>23599.863295155399</v>
      </c>
      <c r="N37" s="11">
        <v>23914</v>
      </c>
      <c r="O37" s="11">
        <v>24951.5282943987</v>
      </c>
      <c r="P37" s="11">
        <v>32127</v>
      </c>
      <c r="Q37" s="1">
        <f t="shared" si="10"/>
        <v>26</v>
      </c>
      <c r="R37" s="1">
        <f t="shared" si="0"/>
        <v>2</v>
      </c>
      <c r="S37" s="1">
        <f t="shared" si="1"/>
        <v>7</v>
      </c>
      <c r="T37" s="1">
        <f t="shared" si="2"/>
        <v>6</v>
      </c>
      <c r="U37" s="1">
        <f t="shared" si="3"/>
        <v>17</v>
      </c>
      <c r="V37" s="1">
        <f t="shared" si="4"/>
        <v>15</v>
      </c>
      <c r="W37" s="1">
        <f t="shared" si="5"/>
        <v>7</v>
      </c>
      <c r="X37" s="1">
        <f t="shared" si="6"/>
        <v>8</v>
      </c>
      <c r="Y37" s="1">
        <f t="shared" si="7"/>
        <v>10</v>
      </c>
      <c r="Z37" s="1">
        <f t="shared" si="8"/>
        <v>2</v>
      </c>
      <c r="AA37" s="1">
        <f t="shared" si="9"/>
        <v>4</v>
      </c>
      <c r="AB37" s="1">
        <f t="shared" si="9"/>
        <v>12</v>
      </c>
      <c r="AC37" s="1">
        <f t="shared" si="9"/>
        <v>12</v>
      </c>
      <c r="AD37" s="1">
        <f t="shared" si="9"/>
        <v>9</v>
      </c>
      <c r="AE37" s="1">
        <f t="shared" si="9"/>
        <v>19</v>
      </c>
    </row>
    <row r="38" spans="1:31" ht="12.75" customHeight="1" x14ac:dyDescent="0.2">
      <c r="A38" s="15" t="s">
        <v>32</v>
      </c>
      <c r="B38" s="6">
        <v>29688.079823039301</v>
      </c>
      <c r="C38" s="8">
        <v>18772.266928937101</v>
      </c>
      <c r="D38" s="8">
        <v>20505.980377616099</v>
      </c>
      <c r="E38" s="8">
        <v>27290.453211014672</v>
      </c>
      <c r="F38" s="11">
        <v>30057.593796475001</v>
      </c>
      <c r="G38" s="11">
        <v>21500.939983818</v>
      </c>
      <c r="H38" s="11">
        <v>24159.811535772798</v>
      </c>
      <c r="I38" s="11">
        <v>34642.1199611462</v>
      </c>
      <c r="J38" s="11">
        <v>26670.441464820698</v>
      </c>
      <c r="K38" s="11">
        <v>22362.673286177702</v>
      </c>
      <c r="L38" s="11">
        <v>21510.494619786401</v>
      </c>
      <c r="M38" s="11">
        <v>22473.561999949499</v>
      </c>
      <c r="N38" s="11">
        <v>20680</v>
      </c>
      <c r="O38" s="11">
        <v>27006.676701362201</v>
      </c>
      <c r="P38" s="11">
        <v>29167</v>
      </c>
      <c r="Q38" s="1">
        <f t="shared" si="10"/>
        <v>17</v>
      </c>
      <c r="R38" s="1">
        <f t="shared" si="0"/>
        <v>3</v>
      </c>
      <c r="S38" s="1">
        <f t="shared" si="1"/>
        <v>5</v>
      </c>
      <c r="T38" s="1">
        <f t="shared" si="2"/>
        <v>14</v>
      </c>
      <c r="U38" s="1">
        <f t="shared" si="3"/>
        <v>13</v>
      </c>
      <c r="V38" s="1">
        <f t="shared" si="4"/>
        <v>5</v>
      </c>
      <c r="W38" s="1">
        <f t="shared" si="5"/>
        <v>8</v>
      </c>
      <c r="X38" s="1">
        <f t="shared" si="6"/>
        <v>21</v>
      </c>
      <c r="Y38" s="1">
        <f t="shared" si="7"/>
        <v>12</v>
      </c>
      <c r="Z38" s="1">
        <f t="shared" si="8"/>
        <v>13</v>
      </c>
      <c r="AA38" s="1">
        <f t="shared" si="9"/>
        <v>5</v>
      </c>
      <c r="AB38" s="1">
        <f t="shared" si="9"/>
        <v>11</v>
      </c>
      <c r="AC38" s="1">
        <f t="shared" si="9"/>
        <v>7</v>
      </c>
      <c r="AD38" s="1">
        <f t="shared" si="9"/>
        <v>14</v>
      </c>
      <c r="AE38" s="1">
        <f t="shared" si="9"/>
        <v>15</v>
      </c>
    </row>
    <row r="39" spans="1:31" ht="11.25" x14ac:dyDescent="0.25">
      <c r="C39" s="29"/>
      <c r="F39" s="6"/>
    </row>
    <row r="40" spans="1:31" s="2" customFormat="1" ht="12.75" customHeight="1" x14ac:dyDescent="0.25">
      <c r="A40" s="38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0"/>
    </row>
    <row r="41" spans="1:31" ht="12.75" customHeight="1" x14ac:dyDescent="0.25">
      <c r="A41" s="37" t="s">
        <v>39</v>
      </c>
      <c r="B41" s="37"/>
      <c r="C41" s="37"/>
      <c r="D41" s="37"/>
      <c r="E41" s="37"/>
      <c r="F41" s="37"/>
      <c r="G41" s="37"/>
      <c r="H41" s="37"/>
      <c r="I41" s="37"/>
    </row>
    <row r="42" spans="1:31" ht="12.75" customHeight="1" x14ac:dyDescent="0.25">
      <c r="A42" s="31" t="s">
        <v>38</v>
      </c>
      <c r="B42" s="31"/>
      <c r="C42" s="32"/>
    </row>
  </sheetData>
  <mergeCells count="7">
    <mergeCell ref="A41:I41"/>
    <mergeCell ref="A40:Y40"/>
    <mergeCell ref="A1:C1"/>
    <mergeCell ref="A2:Y2"/>
    <mergeCell ref="A4:A5"/>
    <mergeCell ref="B4:P4"/>
    <mergeCell ref="Q4:A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Incidencia delictiva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2018-08-27T19:40:16Z</cp:lastPrinted>
  <dcterms:created xsi:type="dcterms:W3CDTF">2018-06-08T16:34:48Z</dcterms:created>
  <dcterms:modified xsi:type="dcterms:W3CDTF">2025-09-19T15:12:51Z</dcterms:modified>
</cp:coreProperties>
</file>