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2" r:id="rId1"/>
    <sheet name="2020" sheetId="3" r:id="rId2"/>
  </sheets>
  <calcPr calcId="144525"/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11" i="3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7" i="2"/>
</calcChain>
</file>

<file path=xl/sharedStrings.xml><?xml version="1.0" encoding="utf-8"?>
<sst xmlns="http://schemas.openxmlformats.org/spreadsheetml/2006/main" count="91" uniqueCount="54">
  <si>
    <t>Fecha de elaboración: 24/10/2016</t>
  </si>
  <si>
    <t>Entidad federativa</t>
  </si>
  <si>
    <t>Disponibilidad de equipamiento</t>
  </si>
  <si>
    <t>Disponen</t>
  </si>
  <si>
    <t>No disponen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</si>
  <si>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</si>
  <si>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</si>
  <si>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</si>
  <si>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</si>
  <si>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</si>
  <si>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</si>
  <si>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</si>
  <si>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</si>
  <si>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</si>
  <si>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</si>
  <si>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</si>
  <si>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</si>
  <si>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</si>
  <si>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</si>
  <si>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</si>
  <si>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</si>
  <si>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</si>
  <si>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</si>
  <si>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</si>
  <si>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</si>
  <si>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</si>
  <si>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</si>
  <si>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</si>
  <si>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</si>
  <si>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</si>
  <si>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</si>
  <si>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</si>
  <si>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</si>
  <si>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</si>
  <si>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</si>
  <si>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</si>
  <si>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</si>
  <si>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</si>
  <si>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</si>
  <si>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</si>
  <si>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Porcentaje de viviendas particulares habitadas que cuentan con panel solar</t>
  </si>
  <si>
    <t>Lugar Nacional</t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</si>
  <si>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</si>
  <si>
    <r>
      <t>Viviendas particulares habitadas</t>
    </r>
    <r>
      <rPr>
        <b/>
        <vertAlign val="superscript"/>
        <sz val="10"/>
        <color theme="0"/>
        <rFont val="Arial"/>
        <family val="2"/>
      </rPr>
      <t>1</t>
    </r>
  </si>
  <si>
    <t>Fuente: INEGI. Tabulados de la Encuesta Intercensal 2015</t>
  </si>
  <si>
    <t>Viviendas particulares habitadas</t>
  </si>
  <si>
    <t>Total</t>
  </si>
  <si>
    <t>Dispone</t>
  </si>
  <si>
    <t>No dispone</t>
  </si>
  <si>
    <t>Nota: Se excluye la información de los locales no construidos para habitación, las viviendas móviles y los refugios.</t>
  </si>
  <si>
    <t>        Los límites de confianza se calculan al 90 por ciento.</t>
  </si>
  <si>
    <t>Lugar nacional</t>
  </si>
  <si>
    <t>INEGI. Censo de Población y Vivienda 2020. Tabulados del Cuestionario Ampliado</t>
  </si>
  <si>
    <t>Fecha de elaboración: 16/03/2021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</si>
</sst>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6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 "/>
    </font>
    <font>
      <sz val="8"/>
      <color theme="1"/>
      <name val="Arial "/>
    </font>
    <font>
      <sz val="8"/>
      <color rgb="FF000000"/>
      <name val="Arial "/>
    </font>
    <font>
      <b/>
      <sz val="8"/>
      <color rgb="FF000000"/>
      <name val="Arial 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left" vertical="center" wrapText="1"/>
    </xf>
    <xf numFmtId="165" fontId="8" fillId="5" borderId="0" xfId="0" applyNumberFormat="1" applyFont="1" applyFill="1" applyBorder="1" applyAlignment="1">
      <alignment horizontal="right" vertical="center" wrapText="1"/>
    </xf>
    <xf numFmtId="164" fontId="8" fillId="5" borderId="0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10" fillId="0" borderId="0" xfId="0" applyFont="1"/>
    <xf numFmtId="165" fontId="11" fillId="6" borderId="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3" fillId="3" borderId="0" xfId="0" applyFont="1" applyFill="1"/>
    <xf numFmtId="0" fontId="14" fillId="3" borderId="0" xfId="0" applyFont="1" applyFill="1" applyAlignment="1" applyProtection="1">
      <alignment horizontal="left" vertical="center" wrapText="1"/>
    </xf>
    <xf numFmtId="166" fontId="14" fillId="3" borderId="0" xfId="0" applyNumberFormat="1" applyFont="1" applyFill="1" applyAlignment="1" applyProtection="1">
      <alignment horizontal="right" vertical="center" wrapText="1"/>
    </xf>
    <xf numFmtId="2" fontId="14" fillId="3" borderId="0" xfId="0" applyNumberFormat="1" applyFont="1" applyFill="1" applyAlignment="1" applyProtection="1">
      <alignment horizontal="right" vertical="center" wrapText="1"/>
    </xf>
    <xf numFmtId="0" fontId="14" fillId="3" borderId="0" xfId="0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left"/>
    </xf>
    <xf numFmtId="0" fontId="15" fillId="6" borderId="0" xfId="0" applyFont="1" applyFill="1" applyAlignment="1" applyProtection="1">
      <alignment horizontal="left" vertical="center" wrapText="1"/>
    </xf>
    <xf numFmtId="166" fontId="15" fillId="6" borderId="0" xfId="0" applyNumberFormat="1" applyFont="1" applyFill="1" applyAlignment="1" applyProtection="1">
      <alignment horizontal="right" vertical="center" wrapText="1"/>
    </xf>
    <xf numFmtId="2" fontId="15" fillId="6" borderId="0" xfId="0" applyNumberFormat="1" applyFont="1" applyFill="1" applyAlignment="1" applyProtection="1">
      <alignment horizontal="right" vertical="center" wrapText="1"/>
    </xf>
    <xf numFmtId="1" fontId="14" fillId="3" borderId="0" xfId="0" applyNumberFormat="1" applyFont="1" applyFill="1" applyAlignment="1" applyProtection="1">
      <alignment horizontal="right" vertical="center" wrapText="1"/>
    </xf>
    <xf numFmtId="1" fontId="15" fillId="6" borderId="0" xfId="0" applyNumberFormat="1" applyFont="1" applyFill="1" applyAlignment="1" applyProtection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948F"/>
      <color rgb="FFE3E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0</xdr:col>
      <xdr:colOff>1980912</xdr:colOff>
      <xdr:row>0</xdr:row>
      <xdr:rowOff>438075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1</xdr:col>
      <xdr:colOff>160563</xdr:colOff>
      <xdr:row>2</xdr:row>
      <xdr:rowOff>146330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28600"/>
          <a:ext cx="186553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workbookViewId="0">
      <selection activeCell="G14" sqref="G14"/>
    </sheetView>
  </sheetViews>
  <sheetFormatPr baseColWidth="10" defaultColWidth="11.42578125" defaultRowHeight="14.1" customHeight="1"/>
  <cols>
    <col min="1" max="1" width="29.7109375" style="2" customWidth="1"/>
    <col min="2" max="2" width="20.7109375" style="2" customWidth="1"/>
    <col min="3" max="4" width="13.7109375" style="2" customWidth="1"/>
    <col min="5" max="5" width="15.7109375" style="2" customWidth="1"/>
    <col min="6" max="16384" width="11.42578125" style="2"/>
  </cols>
  <sheetData>
    <row r="1" spans="1:6" ht="39.950000000000003" customHeight="1">
      <c r="A1" s="28"/>
      <c r="B1" s="28"/>
      <c r="C1" s="28"/>
      <c r="D1" s="28"/>
      <c r="E1" s="28"/>
      <c r="F1" s="28"/>
    </row>
    <row r="2" spans="1:6" ht="14.1" customHeight="1">
      <c r="A2" s="30" t="s">
        <v>40</v>
      </c>
      <c r="B2" s="30"/>
      <c r="C2" s="30"/>
      <c r="D2" s="30"/>
      <c r="E2" s="30"/>
      <c r="F2" s="30"/>
    </row>
    <row r="3" spans="1:6" ht="14.1" customHeight="1">
      <c r="A3" s="3"/>
      <c r="B3" s="1"/>
      <c r="C3" s="1"/>
      <c r="D3" s="1"/>
      <c r="E3" s="1"/>
    </row>
    <row r="4" spans="1:6" ht="15.75" customHeight="1">
      <c r="A4" s="33" t="s">
        <v>1</v>
      </c>
      <c r="B4" s="34" t="s">
        <v>43</v>
      </c>
      <c r="C4" s="34" t="s">
        <v>2</v>
      </c>
      <c r="D4" s="34"/>
      <c r="E4" s="34"/>
      <c r="F4" s="32" t="s">
        <v>41</v>
      </c>
    </row>
    <row r="5" spans="1:6" ht="22.5" customHeight="1">
      <c r="A5" s="33"/>
      <c r="B5" s="34"/>
      <c r="C5" s="8" t="s">
        <v>3</v>
      </c>
      <c r="D5" s="8" t="s">
        <v>4</v>
      </c>
      <c r="E5" s="8" t="s">
        <v>5</v>
      </c>
      <c r="F5" s="32"/>
    </row>
    <row r="6" spans="1:6" ht="14.1" customHeight="1">
      <c r="A6" s="4" t="s">
        <v>6</v>
      </c>
      <c r="B6" s="5">
        <v>31924863</v>
      </c>
      <c r="C6" s="6">
        <v>0.54872592562103994</v>
      </c>
      <c r="D6" s="6">
        <v>98.372422146337797</v>
      </c>
      <c r="E6" s="6">
        <v>1.0788519280411599</v>
      </c>
      <c r="F6" s="6"/>
    </row>
    <row r="7" spans="1:6" ht="14.1" customHeight="1">
      <c r="A7" s="4" t="s">
        <v>7</v>
      </c>
      <c r="B7" s="5">
        <v>334252</v>
      </c>
      <c r="C7" s="6">
        <v>0.52026614650023995</v>
      </c>
      <c r="D7" s="6">
        <v>99.211074279286294</v>
      </c>
      <c r="E7" s="6">
        <v>0.26865957421345998</v>
      </c>
      <c r="F7" s="7">
        <f>_xlfn.RANK.EQ(C7,C$7:C$38,0)</f>
        <v>17</v>
      </c>
    </row>
    <row r="8" spans="1:6" ht="14.1" customHeight="1">
      <c r="A8" s="4" t="s">
        <v>8</v>
      </c>
      <c r="B8" s="5">
        <v>961553</v>
      </c>
      <c r="C8" s="6">
        <v>0.52997598676308</v>
      </c>
      <c r="D8" s="6">
        <v>98.750666889916602</v>
      </c>
      <c r="E8" s="6">
        <v>0.71935712332029</v>
      </c>
      <c r="F8" s="7">
        <f t="shared" ref="F8:F38" si="0">_xlfn.RANK.EQ(C8,C$7:C$38,0)</f>
        <v>14</v>
      </c>
    </row>
    <row r="9" spans="1:6" ht="14.1" customHeight="1">
      <c r="A9" s="4" t="s">
        <v>9</v>
      </c>
      <c r="B9" s="5">
        <v>208972</v>
      </c>
      <c r="C9" s="6">
        <v>2.0840112550963701</v>
      </c>
      <c r="D9" s="6">
        <v>96.810098960626306</v>
      </c>
      <c r="E9" s="6">
        <v>1.1058897842773101</v>
      </c>
      <c r="F9" s="7">
        <f t="shared" si="0"/>
        <v>1</v>
      </c>
    </row>
    <row r="10" spans="1:6" ht="14.1" customHeight="1">
      <c r="A10" s="4" t="s">
        <v>10</v>
      </c>
      <c r="B10" s="5">
        <v>244299</v>
      </c>
      <c r="C10" s="6">
        <v>1.08964834076275</v>
      </c>
      <c r="D10" s="6">
        <v>98.468270439093104</v>
      </c>
      <c r="E10" s="6">
        <v>0.44208122014416001</v>
      </c>
      <c r="F10" s="7">
        <f t="shared" si="0"/>
        <v>4</v>
      </c>
    </row>
    <row r="11" spans="1:6" ht="14.1" customHeight="1">
      <c r="A11" s="4" t="s">
        <v>11</v>
      </c>
      <c r="B11" s="5">
        <v>809111</v>
      </c>
      <c r="C11" s="6">
        <v>0.58162600681487997</v>
      </c>
      <c r="D11" s="6">
        <v>98.211864626732293</v>
      </c>
      <c r="E11" s="6">
        <v>1.2065093664528099</v>
      </c>
      <c r="F11" s="7">
        <f t="shared" si="0"/>
        <v>10</v>
      </c>
    </row>
    <row r="12" spans="1:6" ht="14.1" customHeight="1">
      <c r="A12" s="4" t="s">
        <v>12</v>
      </c>
      <c r="B12" s="5">
        <v>204949</v>
      </c>
      <c r="C12" s="6">
        <v>0.39326856925380999</v>
      </c>
      <c r="D12" s="6">
        <v>98.9753548443759</v>
      </c>
      <c r="E12" s="6">
        <v>0.63137658637025995</v>
      </c>
      <c r="F12" s="7">
        <f t="shared" si="0"/>
        <v>23</v>
      </c>
    </row>
    <row r="13" spans="1:6" ht="14.1" customHeight="1">
      <c r="A13" s="4" t="s">
        <v>13</v>
      </c>
      <c r="B13" s="5">
        <v>1238565</v>
      </c>
      <c r="C13" s="6">
        <v>0.35678385873974999</v>
      </c>
      <c r="D13" s="6">
        <v>98.788840311166496</v>
      </c>
      <c r="E13" s="6">
        <v>0.85437583009369</v>
      </c>
      <c r="F13" s="7">
        <f t="shared" si="0"/>
        <v>28</v>
      </c>
    </row>
    <row r="14" spans="1:6" ht="14.1" customHeight="1">
      <c r="A14" s="4" t="s">
        <v>14</v>
      </c>
      <c r="B14" s="5">
        <v>1033216</v>
      </c>
      <c r="C14" s="6">
        <v>1.3574121964816599</v>
      </c>
      <c r="D14" s="6">
        <v>95.880919381813598</v>
      </c>
      <c r="E14" s="6">
        <v>2.7616684217046501</v>
      </c>
      <c r="F14" s="7">
        <f t="shared" si="0"/>
        <v>3</v>
      </c>
    </row>
    <row r="15" spans="1:6" ht="14.1" customHeight="1">
      <c r="A15" s="4" t="s">
        <v>15</v>
      </c>
      <c r="B15" s="5">
        <v>2599081</v>
      </c>
      <c r="C15" s="6">
        <v>0.50540941201908995</v>
      </c>
      <c r="D15" s="6">
        <v>98.077666682954501</v>
      </c>
      <c r="E15" s="6">
        <v>1.41692390502643</v>
      </c>
      <c r="F15" s="7">
        <f t="shared" si="0"/>
        <v>19</v>
      </c>
    </row>
    <row r="16" spans="1:6" ht="14.1" customHeight="1">
      <c r="A16" s="4" t="s">
        <v>16</v>
      </c>
      <c r="B16" s="5">
        <v>455860</v>
      </c>
      <c r="C16" s="6">
        <v>2.0839731496512002</v>
      </c>
      <c r="D16" s="6">
        <v>97.305971131487695</v>
      </c>
      <c r="E16" s="6">
        <v>0.61005571886105003</v>
      </c>
      <c r="F16" s="7">
        <f t="shared" si="0"/>
        <v>2</v>
      </c>
    </row>
    <row r="17" spans="1:6" ht="14.1" customHeight="1">
      <c r="A17" s="4" t="s">
        <v>17</v>
      </c>
      <c r="B17" s="5">
        <v>1442381</v>
      </c>
      <c r="C17" s="6">
        <v>0.59783094757902999</v>
      </c>
      <c r="D17" s="6">
        <v>98.644740883303299</v>
      </c>
      <c r="E17" s="6">
        <v>0.75742816911759003</v>
      </c>
      <c r="F17" s="7">
        <f t="shared" si="0"/>
        <v>9</v>
      </c>
    </row>
    <row r="18" spans="1:6" ht="14.1" customHeight="1">
      <c r="A18" s="4" t="s">
        <v>18</v>
      </c>
      <c r="B18" s="5">
        <v>894621</v>
      </c>
      <c r="C18" s="6">
        <v>0.38519104738207</v>
      </c>
      <c r="D18" s="6">
        <v>98.8670062518094</v>
      </c>
      <c r="E18" s="6">
        <v>0.74780270080848998</v>
      </c>
      <c r="F18" s="7">
        <f t="shared" si="0"/>
        <v>24</v>
      </c>
    </row>
    <row r="19" spans="1:6" ht="14.1" customHeight="1">
      <c r="A19" s="4" t="s">
        <v>19</v>
      </c>
      <c r="B19" s="5">
        <v>756798</v>
      </c>
      <c r="C19" s="6">
        <v>0.52907116562147005</v>
      </c>
      <c r="D19" s="6">
        <v>98.7700813162825</v>
      </c>
      <c r="E19" s="6">
        <v>0.70084751809597001</v>
      </c>
      <c r="F19" s="7">
        <f t="shared" si="0"/>
        <v>15</v>
      </c>
    </row>
    <row r="20" spans="1:6" ht="14.1" customHeight="1">
      <c r="A20" s="4" t="s">
        <v>20</v>
      </c>
      <c r="B20" s="5">
        <v>2058775</v>
      </c>
      <c r="C20" s="6">
        <v>0.67909315005282</v>
      </c>
      <c r="D20" s="6">
        <v>98.457335065755103</v>
      </c>
      <c r="E20" s="6">
        <v>0.86357178419205005</v>
      </c>
      <c r="F20" s="7">
        <f t="shared" si="0"/>
        <v>8</v>
      </c>
    </row>
    <row r="21" spans="1:6" ht="14.1" customHeight="1">
      <c r="A21" s="4" t="s">
        <v>21</v>
      </c>
      <c r="B21" s="5">
        <v>4166570</v>
      </c>
      <c r="C21" s="6">
        <v>0.43309004768909998</v>
      </c>
      <c r="D21" s="6">
        <v>98.398154837192195</v>
      </c>
      <c r="E21" s="6">
        <v>1.1687551151186699</v>
      </c>
      <c r="F21" s="7">
        <f t="shared" si="0"/>
        <v>22</v>
      </c>
    </row>
    <row r="22" spans="1:6" ht="14.1" customHeight="1">
      <c r="A22" s="4" t="s">
        <v>22</v>
      </c>
      <c r="B22" s="5">
        <v>1191405</v>
      </c>
      <c r="C22" s="6">
        <v>0.54725303318351004</v>
      </c>
      <c r="D22" s="6">
        <v>98.804604647453999</v>
      </c>
      <c r="E22" s="6">
        <v>0.64814231936243005</v>
      </c>
      <c r="F22" s="7">
        <f t="shared" si="0"/>
        <v>13</v>
      </c>
    </row>
    <row r="23" spans="1:6" ht="14.1" customHeight="1">
      <c r="A23" s="4" t="s">
        <v>23</v>
      </c>
      <c r="B23" s="5">
        <v>523231</v>
      </c>
      <c r="C23" s="6">
        <v>0.34535415523926999</v>
      </c>
      <c r="D23" s="6">
        <v>98.982476191204199</v>
      </c>
      <c r="E23" s="6">
        <v>0.67216965355644998</v>
      </c>
      <c r="F23" s="7">
        <f t="shared" si="0"/>
        <v>29</v>
      </c>
    </row>
    <row r="24" spans="1:6" ht="14.1" customHeight="1">
      <c r="A24" s="4" t="s">
        <v>24</v>
      </c>
      <c r="B24" s="5">
        <v>332279</v>
      </c>
      <c r="C24" s="6">
        <v>1.04008980405021</v>
      </c>
      <c r="D24" s="6">
        <v>98.502162339479696</v>
      </c>
      <c r="E24" s="6">
        <v>0.45774785647000998</v>
      </c>
      <c r="F24" s="7">
        <f t="shared" si="0"/>
        <v>5</v>
      </c>
    </row>
    <row r="25" spans="1:6" ht="14.1" customHeight="1">
      <c r="A25" s="4" t="s">
        <v>25</v>
      </c>
      <c r="B25" s="5">
        <v>1393322</v>
      </c>
      <c r="C25" s="6">
        <v>0.46959712112489999</v>
      </c>
      <c r="D25" s="6">
        <v>97.829862730940903</v>
      </c>
      <c r="E25" s="6">
        <v>1.7005401479342099</v>
      </c>
      <c r="F25" s="7">
        <f t="shared" si="0"/>
        <v>20</v>
      </c>
    </row>
    <row r="26" spans="1:6" ht="14.1" customHeight="1">
      <c r="A26" s="4" t="s">
        <v>26</v>
      </c>
      <c r="B26" s="5">
        <v>1042941</v>
      </c>
      <c r="C26" s="6">
        <v>0.36473779437186998</v>
      </c>
      <c r="D26" s="6">
        <v>97.134066068933905</v>
      </c>
      <c r="E26" s="6">
        <v>2.5011961366942099</v>
      </c>
      <c r="F26" s="7">
        <f t="shared" si="0"/>
        <v>27</v>
      </c>
    </row>
    <row r="27" spans="1:6" ht="14.1" customHeight="1">
      <c r="A27" s="4" t="s">
        <v>27</v>
      </c>
      <c r="B27" s="5">
        <v>1553451</v>
      </c>
      <c r="C27" s="6">
        <v>0.22646353183974999</v>
      </c>
      <c r="D27" s="6">
        <v>98.887895401914804</v>
      </c>
      <c r="E27" s="6">
        <v>0.88564106624540995</v>
      </c>
      <c r="F27" s="7">
        <f t="shared" si="0"/>
        <v>32</v>
      </c>
    </row>
    <row r="28" spans="1:6" ht="14.1" customHeight="1">
      <c r="A28" s="4" t="s">
        <v>28</v>
      </c>
      <c r="B28" s="5">
        <v>533457</v>
      </c>
      <c r="C28" s="6">
        <v>0.67952993399655004</v>
      </c>
      <c r="D28" s="6">
        <v>98.168549667545804</v>
      </c>
      <c r="E28" s="6">
        <v>1.1519203984576001</v>
      </c>
      <c r="F28" s="7">
        <f t="shared" si="0"/>
        <v>7</v>
      </c>
    </row>
    <row r="29" spans="1:6" ht="14.1" customHeight="1">
      <c r="A29" s="4" t="s">
        <v>29</v>
      </c>
      <c r="B29" s="5">
        <v>440663</v>
      </c>
      <c r="C29" s="6">
        <v>0.52716021086408005</v>
      </c>
      <c r="D29" s="6">
        <v>98.894620151907404</v>
      </c>
      <c r="E29" s="6">
        <v>0.57821963722844005</v>
      </c>
      <c r="F29" s="7">
        <f t="shared" si="0"/>
        <v>16</v>
      </c>
    </row>
    <row r="30" spans="1:6" ht="14.1" customHeight="1">
      <c r="A30" s="4" t="s">
        <v>30</v>
      </c>
      <c r="B30" s="5">
        <v>709959</v>
      </c>
      <c r="C30" s="6">
        <v>0.71877390102808003</v>
      </c>
      <c r="D30" s="6">
        <v>98.4165282783935</v>
      </c>
      <c r="E30" s="6">
        <v>0.86469782057836997</v>
      </c>
      <c r="F30" s="7">
        <f t="shared" si="0"/>
        <v>6</v>
      </c>
    </row>
    <row r="31" spans="1:6" ht="14.1" customHeight="1">
      <c r="A31" s="9" t="s">
        <v>31</v>
      </c>
      <c r="B31" s="10">
        <v>805854</v>
      </c>
      <c r="C31" s="11">
        <v>0.56486658873690998</v>
      </c>
      <c r="D31" s="11">
        <v>98.663777805905298</v>
      </c>
      <c r="E31" s="11">
        <v>0.77135560535779002</v>
      </c>
      <c r="F31" s="14">
        <f t="shared" si="0"/>
        <v>12</v>
      </c>
    </row>
    <row r="32" spans="1:6" ht="14.1" customHeight="1">
      <c r="A32" s="4" t="s">
        <v>32</v>
      </c>
      <c r="B32" s="5">
        <v>812567</v>
      </c>
      <c r="C32" s="6">
        <v>0.57718317381827999</v>
      </c>
      <c r="D32" s="6">
        <v>97.772737509645296</v>
      </c>
      <c r="E32" s="6">
        <v>1.6500793165363501</v>
      </c>
      <c r="F32" s="7">
        <f t="shared" si="0"/>
        <v>11</v>
      </c>
    </row>
    <row r="33" spans="1:6" ht="14.1" customHeight="1">
      <c r="A33" s="4" t="s">
        <v>33</v>
      </c>
      <c r="B33" s="5">
        <v>646059</v>
      </c>
      <c r="C33" s="6">
        <v>0.37132831521579002</v>
      </c>
      <c r="D33" s="6">
        <v>98.797942602765403</v>
      </c>
      <c r="E33" s="6">
        <v>0.83072908201882001</v>
      </c>
      <c r="F33" s="7">
        <f t="shared" si="0"/>
        <v>26</v>
      </c>
    </row>
    <row r="34" spans="1:6" ht="14.1" customHeight="1">
      <c r="A34" s="4" t="s">
        <v>34</v>
      </c>
      <c r="B34" s="5">
        <v>986886</v>
      </c>
      <c r="C34" s="6">
        <v>0.51657435610597002</v>
      </c>
      <c r="D34" s="6">
        <v>98.203845226297702</v>
      </c>
      <c r="E34" s="6">
        <v>1.2795804175963501</v>
      </c>
      <c r="F34" s="7">
        <f t="shared" si="0"/>
        <v>18</v>
      </c>
    </row>
    <row r="35" spans="1:6" ht="14.1" customHeight="1">
      <c r="A35" s="4" t="s">
        <v>35</v>
      </c>
      <c r="B35" s="5">
        <v>310416</v>
      </c>
      <c r="C35" s="6">
        <v>0.32021545281170999</v>
      </c>
      <c r="D35" s="6">
        <v>99.072534920880301</v>
      </c>
      <c r="E35" s="6">
        <v>0.60724962630792001</v>
      </c>
      <c r="F35" s="7">
        <f t="shared" si="0"/>
        <v>31</v>
      </c>
    </row>
    <row r="36" spans="1:6" ht="14.1" customHeight="1">
      <c r="A36" s="4" t="s">
        <v>36</v>
      </c>
      <c r="B36" s="5">
        <v>2250001</v>
      </c>
      <c r="C36" s="6">
        <v>0.37764427660254002</v>
      </c>
      <c r="D36" s="6">
        <v>98.890222715456503</v>
      </c>
      <c r="E36" s="6">
        <v>0.73213300794087999</v>
      </c>
      <c r="F36" s="7">
        <f t="shared" si="0"/>
        <v>25</v>
      </c>
    </row>
    <row r="37" spans="1:6" ht="14.1" customHeight="1">
      <c r="A37" s="4" t="s">
        <v>37</v>
      </c>
      <c r="B37" s="5">
        <v>564613</v>
      </c>
      <c r="C37" s="6">
        <v>0.33491967064166001</v>
      </c>
      <c r="D37" s="6">
        <v>98.898006244985496</v>
      </c>
      <c r="E37" s="6">
        <v>0.76707408437282998</v>
      </c>
      <c r="F37" s="7">
        <f t="shared" si="0"/>
        <v>30</v>
      </c>
    </row>
    <row r="38" spans="1:6" ht="14.1" customHeight="1">
      <c r="A38" s="4" t="s">
        <v>38</v>
      </c>
      <c r="B38" s="5">
        <v>418756</v>
      </c>
      <c r="C38" s="6">
        <v>0.43390423062594002</v>
      </c>
      <c r="D38" s="6">
        <v>98.944492735626497</v>
      </c>
      <c r="E38" s="6">
        <v>0.62160303374756998</v>
      </c>
      <c r="F38" s="7">
        <f t="shared" si="0"/>
        <v>21</v>
      </c>
    </row>
    <row r="39" spans="1:6" ht="14.1" customHeight="1">
      <c r="A39" s="1"/>
      <c r="B39" s="1"/>
      <c r="C39" s="1"/>
      <c r="D39" s="1"/>
      <c r="E39" s="1"/>
    </row>
    <row r="40" spans="1:6" ht="14.1" customHeight="1">
      <c r="A40" s="31" t="s">
        <v>39</v>
      </c>
      <c r="B40" s="31"/>
      <c r="C40" s="31"/>
      <c r="D40" s="31"/>
      <c r="E40" s="31"/>
      <c r="F40" s="31"/>
    </row>
    <row r="41" spans="1:6" ht="14.1" customHeight="1">
      <c r="A41" s="27" t="s">
        <v>42</v>
      </c>
      <c r="B41" s="27"/>
      <c r="C41" s="27"/>
      <c r="D41" s="27"/>
      <c r="E41" s="27"/>
      <c r="F41" s="27"/>
    </row>
    <row r="42" spans="1:6" ht="14.1" customHeight="1">
      <c r="A42" s="29" t="s">
        <v>44</v>
      </c>
      <c r="B42" s="29"/>
      <c r="C42" s="29"/>
      <c r="D42" s="29"/>
      <c r="E42" s="29"/>
      <c r="F42" s="29"/>
    </row>
    <row r="43" spans="1:6" ht="14.1" customHeight="1">
      <c r="A43" s="29" t="s">
        <v>0</v>
      </c>
      <c r="B43" s="29"/>
      <c r="C43" s="29"/>
      <c r="D43" s="29"/>
      <c r="E43" s="29"/>
      <c r="F43" s="29"/>
    </row>
  </sheetData>
  <mergeCells count="10">
    <mergeCell ref="A41:F41"/>
    <mergeCell ref="A1:F1"/>
    <mergeCell ref="A42:F42"/>
    <mergeCell ref="A43:F43"/>
    <mergeCell ref="A2:F2"/>
    <mergeCell ref="A40:F40"/>
    <mergeCell ref="F4:F5"/>
    <mergeCell ref="A4:A5"/>
    <mergeCell ref="B4:B5"/>
    <mergeCell ref="C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7"/>
  <sheetViews>
    <sheetView tabSelected="1" workbookViewId="0">
      <selection activeCell="K36" sqref="K36"/>
    </sheetView>
  </sheetViews>
  <sheetFormatPr baseColWidth="10" defaultRowHeight="15"/>
  <cols>
    <col min="1" max="1" width="27" style="12" customWidth="1"/>
    <col min="2" max="2" width="12.7109375" style="12" customWidth="1"/>
    <col min="3" max="4" width="11.7109375" style="12" customWidth="1"/>
    <col min="5" max="6" width="15.7109375" style="12" customWidth="1"/>
    <col min="7" max="16384" width="11.42578125" style="12"/>
  </cols>
  <sheetData>
    <row r="5" spans="1:6">
      <c r="A5" s="13" t="s">
        <v>40</v>
      </c>
    </row>
    <row r="7" spans="1:6">
      <c r="A7" s="37" t="s">
        <v>1</v>
      </c>
      <c r="B7" s="37" t="s">
        <v>45</v>
      </c>
      <c r="C7" s="37"/>
      <c r="D7" s="37"/>
      <c r="E7" s="37"/>
      <c r="F7" s="35" t="s">
        <v>51</v>
      </c>
    </row>
    <row r="8" spans="1:6">
      <c r="A8" s="38"/>
      <c r="B8" s="37" t="s">
        <v>46</v>
      </c>
      <c r="C8" s="37" t="s">
        <v>2</v>
      </c>
      <c r="D8" s="37"/>
      <c r="E8" s="37"/>
      <c r="F8" s="35"/>
    </row>
    <row r="9" spans="1:6">
      <c r="A9" s="38"/>
      <c r="B9" s="38"/>
      <c r="C9" s="15" t="s">
        <v>47</v>
      </c>
      <c r="D9" s="15" t="s">
        <v>48</v>
      </c>
      <c r="E9" s="15" t="s">
        <v>5</v>
      </c>
      <c r="F9" s="36"/>
    </row>
    <row r="10" spans="1:6" s="16" customFormat="1" ht="11.25">
      <c r="A10" s="17" t="s">
        <v>6</v>
      </c>
      <c r="B10" s="18">
        <v>34892977</v>
      </c>
      <c r="C10" s="19">
        <v>0.80580399999999996</v>
      </c>
      <c r="D10" s="19">
        <v>99.081367999999998</v>
      </c>
      <c r="E10" s="19">
        <v>0.112828</v>
      </c>
      <c r="F10" s="19"/>
    </row>
    <row r="11" spans="1:6" s="16" customFormat="1" ht="11.25">
      <c r="A11" s="17" t="s">
        <v>7</v>
      </c>
      <c r="B11" s="18">
        <v>386975</v>
      </c>
      <c r="C11" s="19">
        <v>0.81400600000000001</v>
      </c>
      <c r="D11" s="19">
        <v>99.185993999999994</v>
      </c>
      <c r="E11" s="19">
        <v>0</v>
      </c>
      <c r="F11" s="25">
        <f>_xlfn.RANK.EQ(C11,C$11:C$42,0)</f>
        <v>17</v>
      </c>
    </row>
    <row r="12" spans="1:6" s="16" customFormat="1" ht="11.25">
      <c r="A12" s="17" t="s">
        <v>8</v>
      </c>
      <c r="B12" s="18">
        <v>1133192</v>
      </c>
      <c r="C12" s="19">
        <v>0.80807099999999998</v>
      </c>
      <c r="D12" s="19">
        <v>99.028672999999998</v>
      </c>
      <c r="E12" s="19">
        <v>0.16325600000000001</v>
      </c>
      <c r="F12" s="25">
        <f t="shared" ref="F12:F42" si="0">_xlfn.RANK.EQ(C12,C$11:C$42,0)</f>
        <v>18</v>
      </c>
    </row>
    <row r="13" spans="1:6" s="16" customFormat="1" ht="11.25">
      <c r="A13" s="17" t="s">
        <v>9</v>
      </c>
      <c r="B13" s="18">
        <v>237898</v>
      </c>
      <c r="C13" s="19">
        <v>1.896191</v>
      </c>
      <c r="D13" s="19">
        <v>98.020160000000004</v>
      </c>
      <c r="E13" s="19">
        <v>8.3649000000000001E-2</v>
      </c>
      <c r="F13" s="25">
        <f t="shared" si="0"/>
        <v>2</v>
      </c>
    </row>
    <row r="14" spans="1:6" s="16" customFormat="1" ht="11.25">
      <c r="A14" s="17" t="s">
        <v>10</v>
      </c>
      <c r="B14" s="18">
        <v>260535</v>
      </c>
      <c r="C14" s="19">
        <v>1.2931079999999999</v>
      </c>
      <c r="D14" s="19">
        <v>97.068724000000003</v>
      </c>
      <c r="E14" s="19">
        <v>1.6381680000000001</v>
      </c>
      <c r="F14" s="25">
        <f t="shared" si="0"/>
        <v>5</v>
      </c>
    </row>
    <row r="15" spans="1:6" s="16" customFormat="1" ht="11.25">
      <c r="A15" s="17" t="s">
        <v>11</v>
      </c>
      <c r="B15" s="18">
        <v>896719</v>
      </c>
      <c r="C15" s="19">
        <v>0.93507600000000002</v>
      </c>
      <c r="D15" s="19">
        <v>98.939244000000002</v>
      </c>
      <c r="E15" s="19">
        <v>0.12567999999999999</v>
      </c>
      <c r="F15" s="25">
        <f t="shared" si="0"/>
        <v>12</v>
      </c>
    </row>
    <row r="16" spans="1:6" s="16" customFormat="1" ht="11.25">
      <c r="A16" s="17" t="s">
        <v>12</v>
      </c>
      <c r="B16" s="18">
        <v>225106</v>
      </c>
      <c r="C16" s="19">
        <v>1.151902</v>
      </c>
      <c r="D16" s="19">
        <v>98.834327000000002</v>
      </c>
      <c r="E16" s="19">
        <v>1.3771E-2</v>
      </c>
      <c r="F16" s="25">
        <f t="shared" si="0"/>
        <v>9</v>
      </c>
    </row>
    <row r="17" spans="1:6" s="16" customFormat="1" ht="11.25">
      <c r="A17" s="17" t="s">
        <v>13</v>
      </c>
      <c r="B17" s="18">
        <v>1337029</v>
      </c>
      <c r="C17" s="19">
        <v>0.24434800000000001</v>
      </c>
      <c r="D17" s="19">
        <v>99.575924999999998</v>
      </c>
      <c r="E17" s="19">
        <v>0.179727</v>
      </c>
      <c r="F17" s="25">
        <f t="shared" si="0"/>
        <v>31</v>
      </c>
    </row>
    <row r="18" spans="1:6" s="16" customFormat="1" ht="11.25">
      <c r="A18" s="17" t="s">
        <v>14</v>
      </c>
      <c r="B18" s="18">
        <v>1134777</v>
      </c>
      <c r="C18" s="19">
        <v>1.886009</v>
      </c>
      <c r="D18" s="19">
        <v>98.074335000000005</v>
      </c>
      <c r="E18" s="19">
        <v>3.9655000000000003E-2</v>
      </c>
      <c r="F18" s="25">
        <f t="shared" si="0"/>
        <v>3</v>
      </c>
    </row>
    <row r="19" spans="1:6" s="16" customFormat="1" ht="11.25">
      <c r="A19" s="17" t="s">
        <v>15</v>
      </c>
      <c r="B19" s="18">
        <v>2710375</v>
      </c>
      <c r="C19" s="19">
        <v>0.75037600000000004</v>
      </c>
      <c r="D19" s="19">
        <v>99.147239999999996</v>
      </c>
      <c r="E19" s="19">
        <v>0.102384</v>
      </c>
      <c r="F19" s="25">
        <f t="shared" si="0"/>
        <v>20</v>
      </c>
    </row>
    <row r="20" spans="1:6" s="16" customFormat="1" ht="11.25">
      <c r="A20" s="17" t="s">
        <v>16</v>
      </c>
      <c r="B20" s="18">
        <v>488200</v>
      </c>
      <c r="C20" s="19">
        <v>1.9938549999999999</v>
      </c>
      <c r="D20" s="19">
        <v>97.960672000000002</v>
      </c>
      <c r="E20" s="19">
        <v>4.5473E-2</v>
      </c>
      <c r="F20" s="25">
        <f t="shared" si="0"/>
        <v>1</v>
      </c>
    </row>
    <row r="21" spans="1:6" s="16" customFormat="1" ht="11.25">
      <c r="A21" s="17" t="s">
        <v>17</v>
      </c>
      <c r="B21" s="18">
        <v>1565927</v>
      </c>
      <c r="C21" s="19">
        <v>0.84346200000000005</v>
      </c>
      <c r="D21" s="19">
        <v>98.962147999999999</v>
      </c>
      <c r="E21" s="19">
        <v>0.19439000000000001</v>
      </c>
      <c r="F21" s="25">
        <f t="shared" si="0"/>
        <v>15</v>
      </c>
    </row>
    <row r="22" spans="1:6" s="16" customFormat="1" ht="11.25">
      <c r="A22" s="17" t="s">
        <v>18</v>
      </c>
      <c r="B22" s="18">
        <v>941593</v>
      </c>
      <c r="C22" s="19">
        <v>0.44966299999999998</v>
      </c>
      <c r="D22" s="19">
        <v>99.506580999999997</v>
      </c>
      <c r="E22" s="19">
        <v>4.3756000000000003E-2</v>
      </c>
      <c r="F22" s="25">
        <f t="shared" si="0"/>
        <v>25</v>
      </c>
    </row>
    <row r="23" spans="1:6" s="16" customFormat="1" ht="11.25">
      <c r="A23" s="17" t="s">
        <v>19</v>
      </c>
      <c r="B23" s="18">
        <v>850674</v>
      </c>
      <c r="C23" s="19">
        <v>0.43824099999999999</v>
      </c>
      <c r="D23" s="19">
        <v>99.554118000000003</v>
      </c>
      <c r="E23" s="19">
        <v>7.6410000000000002E-3</v>
      </c>
      <c r="F23" s="25">
        <f t="shared" si="0"/>
        <v>26</v>
      </c>
    </row>
    <row r="24" spans="1:6" s="16" customFormat="1" ht="11.25">
      <c r="A24" s="17" t="s">
        <v>20</v>
      </c>
      <c r="B24" s="18">
        <v>2314364</v>
      </c>
      <c r="C24" s="19">
        <v>1.6204449999999999</v>
      </c>
      <c r="D24" s="19">
        <v>98.322130999999999</v>
      </c>
      <c r="E24" s="19">
        <v>5.7424000000000003E-2</v>
      </c>
      <c r="F24" s="25">
        <f t="shared" si="0"/>
        <v>4</v>
      </c>
    </row>
    <row r="25" spans="1:6" s="16" customFormat="1" ht="11.25">
      <c r="A25" s="17" t="s">
        <v>21</v>
      </c>
      <c r="B25" s="18">
        <v>4481007</v>
      </c>
      <c r="C25" s="19">
        <v>0.52673400000000004</v>
      </c>
      <c r="D25" s="19">
        <v>99.334145000000007</v>
      </c>
      <c r="E25" s="19">
        <v>0.13912099999999999</v>
      </c>
      <c r="F25" s="25">
        <f t="shared" si="0"/>
        <v>23</v>
      </c>
    </row>
    <row r="26" spans="1:6" s="16" customFormat="1" ht="11.25">
      <c r="A26" s="17" t="s">
        <v>22</v>
      </c>
      <c r="B26" s="18">
        <v>1282076</v>
      </c>
      <c r="C26" s="19">
        <v>0.77226300000000003</v>
      </c>
      <c r="D26" s="19">
        <v>99.173450000000003</v>
      </c>
      <c r="E26" s="19">
        <v>5.4287000000000002E-2</v>
      </c>
      <c r="F26" s="25">
        <f t="shared" si="0"/>
        <v>19</v>
      </c>
    </row>
    <row r="27" spans="1:6" s="16" customFormat="1" ht="11.25">
      <c r="A27" s="17" t="s">
        <v>23</v>
      </c>
      <c r="B27" s="18">
        <v>559322</v>
      </c>
      <c r="C27" s="19">
        <v>0.81723900000000005</v>
      </c>
      <c r="D27" s="19">
        <v>99.173821000000004</v>
      </c>
      <c r="E27" s="19">
        <v>8.9390000000000008E-3</v>
      </c>
      <c r="F27" s="25">
        <f t="shared" si="0"/>
        <v>16</v>
      </c>
    </row>
    <row r="28" spans="1:6" s="16" customFormat="1" ht="11.25">
      <c r="A28" s="17" t="s">
        <v>24</v>
      </c>
      <c r="B28" s="18">
        <v>357684</v>
      </c>
      <c r="C28" s="19">
        <v>1.1700269999999999</v>
      </c>
      <c r="D28" s="19">
        <v>98.796982999999997</v>
      </c>
      <c r="E28" s="19">
        <v>3.2989999999999998E-2</v>
      </c>
      <c r="F28" s="25">
        <f t="shared" si="0"/>
        <v>7</v>
      </c>
    </row>
    <row r="29" spans="1:6" s="16" customFormat="1" ht="11.25">
      <c r="A29" s="17" t="s">
        <v>25</v>
      </c>
      <c r="B29" s="18">
        <v>1639901</v>
      </c>
      <c r="C29" s="19">
        <v>1.131532</v>
      </c>
      <c r="D29" s="19">
        <v>98.668029000000004</v>
      </c>
      <c r="E29" s="19">
        <v>0.20043900000000001</v>
      </c>
      <c r="F29" s="25">
        <f t="shared" si="0"/>
        <v>10</v>
      </c>
    </row>
    <row r="30" spans="1:6" s="16" customFormat="1" ht="11.25">
      <c r="A30" s="17" t="s">
        <v>26</v>
      </c>
      <c r="B30" s="18">
        <v>1122637</v>
      </c>
      <c r="C30" s="19">
        <v>0.86029599999999995</v>
      </c>
      <c r="D30" s="19">
        <v>99.072541000000001</v>
      </c>
      <c r="E30" s="19">
        <v>6.7163E-2</v>
      </c>
      <c r="F30" s="25">
        <f t="shared" si="0"/>
        <v>14</v>
      </c>
    </row>
    <row r="31" spans="1:6" s="16" customFormat="1" ht="11.25">
      <c r="A31" s="17" t="s">
        <v>27</v>
      </c>
      <c r="B31" s="18">
        <v>1694228</v>
      </c>
      <c r="C31" s="19">
        <v>0.38341900000000001</v>
      </c>
      <c r="D31" s="19">
        <v>99.571132000000006</v>
      </c>
      <c r="E31" s="19">
        <v>4.5448000000000002E-2</v>
      </c>
      <c r="F31" s="25">
        <f t="shared" si="0"/>
        <v>29</v>
      </c>
    </row>
    <row r="32" spans="1:6" s="16" customFormat="1" ht="11.25">
      <c r="A32" s="17" t="s">
        <v>28</v>
      </c>
      <c r="B32" s="18">
        <v>660081</v>
      </c>
      <c r="C32" s="19">
        <v>1.2643899999999999</v>
      </c>
      <c r="D32" s="19">
        <v>98.677132</v>
      </c>
      <c r="E32" s="19">
        <v>5.8478000000000002E-2</v>
      </c>
      <c r="F32" s="25">
        <f t="shared" si="0"/>
        <v>6</v>
      </c>
    </row>
    <row r="33" spans="1:6" s="16" customFormat="1" ht="11.25">
      <c r="A33" s="17" t="s">
        <v>29</v>
      </c>
      <c r="B33" s="18">
        <v>561057</v>
      </c>
      <c r="C33" s="19">
        <v>0.68549199999999999</v>
      </c>
      <c r="D33" s="19">
        <v>99.049473000000006</v>
      </c>
      <c r="E33" s="19">
        <v>0.26503500000000002</v>
      </c>
      <c r="F33" s="25">
        <f t="shared" si="0"/>
        <v>21</v>
      </c>
    </row>
    <row r="34" spans="1:6" s="16" customFormat="1" ht="11.25">
      <c r="A34" s="17" t="s">
        <v>30</v>
      </c>
      <c r="B34" s="18">
        <v>767545</v>
      </c>
      <c r="C34" s="19">
        <v>1.168922</v>
      </c>
      <c r="D34" s="19">
        <v>98.777530999999996</v>
      </c>
      <c r="E34" s="19">
        <v>5.3546999999999997E-2</v>
      </c>
      <c r="F34" s="25">
        <f t="shared" si="0"/>
        <v>8</v>
      </c>
    </row>
    <row r="35" spans="1:6" s="16" customFormat="1" ht="11.25">
      <c r="A35" s="22" t="s">
        <v>31</v>
      </c>
      <c r="B35" s="23">
        <v>849691</v>
      </c>
      <c r="C35" s="24">
        <v>0.35318699999999997</v>
      </c>
      <c r="D35" s="24">
        <v>99.625981999999993</v>
      </c>
      <c r="E35" s="24">
        <v>2.0830999999999999E-2</v>
      </c>
      <c r="F35" s="26">
        <f t="shared" si="0"/>
        <v>30</v>
      </c>
    </row>
    <row r="36" spans="1:6" s="16" customFormat="1" ht="11.25">
      <c r="A36" s="17" t="s">
        <v>32</v>
      </c>
      <c r="B36" s="18">
        <v>876552</v>
      </c>
      <c r="C36" s="19">
        <v>0.88619999999999999</v>
      </c>
      <c r="D36" s="19">
        <v>99.060067000000004</v>
      </c>
      <c r="E36" s="19">
        <v>5.3733000000000003E-2</v>
      </c>
      <c r="F36" s="25">
        <f t="shared" si="0"/>
        <v>13</v>
      </c>
    </row>
    <row r="37" spans="1:6" s="16" customFormat="1" ht="11.25">
      <c r="A37" s="17" t="s">
        <v>33</v>
      </c>
      <c r="B37" s="18">
        <v>671577</v>
      </c>
      <c r="C37" s="19">
        <v>0.207124</v>
      </c>
      <c r="D37" s="19">
        <v>99.774857999999995</v>
      </c>
      <c r="E37" s="19">
        <v>1.8016999999999998E-2</v>
      </c>
      <c r="F37" s="25">
        <f t="shared" si="0"/>
        <v>32</v>
      </c>
    </row>
    <row r="38" spans="1:6" s="16" customFormat="1" ht="11.25">
      <c r="A38" s="17" t="s">
        <v>34</v>
      </c>
      <c r="B38" s="18">
        <v>1061475</v>
      </c>
      <c r="C38" s="19">
        <v>0.40933599999999998</v>
      </c>
      <c r="D38" s="19">
        <v>99.546574000000007</v>
      </c>
      <c r="E38" s="19">
        <v>4.4089999999999997E-2</v>
      </c>
      <c r="F38" s="25">
        <f t="shared" si="0"/>
        <v>27</v>
      </c>
    </row>
    <row r="39" spans="1:6" s="16" customFormat="1" ht="11.25">
      <c r="A39" s="17" t="s">
        <v>35</v>
      </c>
      <c r="B39" s="18">
        <v>340015</v>
      </c>
      <c r="C39" s="19">
        <v>0.399982</v>
      </c>
      <c r="D39" s="19">
        <v>98.197432000000006</v>
      </c>
      <c r="E39" s="19">
        <v>1.402585</v>
      </c>
      <c r="F39" s="25">
        <f t="shared" si="0"/>
        <v>28</v>
      </c>
    </row>
    <row r="40" spans="1:6" s="16" customFormat="1" ht="11.25">
      <c r="A40" s="17" t="s">
        <v>36</v>
      </c>
      <c r="B40" s="18">
        <v>2381716</v>
      </c>
      <c r="C40" s="19">
        <v>0.460256</v>
      </c>
      <c r="D40" s="19">
        <v>99.514173999999997</v>
      </c>
      <c r="E40" s="19">
        <v>2.5569999999999999E-2</v>
      </c>
      <c r="F40" s="25">
        <f t="shared" si="0"/>
        <v>24</v>
      </c>
    </row>
    <row r="41" spans="1:6" s="16" customFormat="1" ht="11.25">
      <c r="A41" s="17" t="s">
        <v>37</v>
      </c>
      <c r="B41" s="18">
        <v>659971</v>
      </c>
      <c r="C41" s="19">
        <v>1.073987</v>
      </c>
      <c r="D41" s="19">
        <v>98.875253999999998</v>
      </c>
      <c r="E41" s="19">
        <v>5.076E-2</v>
      </c>
      <c r="F41" s="25">
        <f t="shared" si="0"/>
        <v>11</v>
      </c>
    </row>
    <row r="42" spans="1:6" s="16" customFormat="1" ht="11.25">
      <c r="A42" s="17" t="s">
        <v>38</v>
      </c>
      <c r="B42" s="18">
        <v>443078</v>
      </c>
      <c r="C42" s="19">
        <v>0.573488</v>
      </c>
      <c r="D42" s="19">
        <v>99.415001000000004</v>
      </c>
      <c r="E42" s="19">
        <v>1.1509999999999999E-2</v>
      </c>
      <c r="F42" s="25">
        <f t="shared" si="0"/>
        <v>22</v>
      </c>
    </row>
    <row r="43" spans="1:6" s="16" customFormat="1" ht="11.25">
      <c r="A43" s="20"/>
      <c r="B43" s="20"/>
      <c r="C43" s="20"/>
      <c r="D43" s="20"/>
      <c r="E43" s="20"/>
      <c r="F43" s="20"/>
    </row>
    <row r="44" spans="1:6" s="16" customFormat="1" ht="11.25">
      <c r="A44" s="21" t="s">
        <v>49</v>
      </c>
      <c r="B44" s="20"/>
      <c r="C44" s="20"/>
      <c r="D44" s="20"/>
      <c r="E44" s="20"/>
      <c r="F44" s="20"/>
    </row>
    <row r="45" spans="1:6" s="16" customFormat="1" ht="11.25">
      <c r="A45" s="21" t="s">
        <v>50</v>
      </c>
      <c r="B45" s="20"/>
      <c r="C45" s="20"/>
      <c r="D45" s="20"/>
      <c r="E45" s="20"/>
      <c r="F45" s="20"/>
    </row>
    <row r="46" spans="1:6" s="39" customFormat="1" ht="11.25">
      <c r="A46" s="39" t="s">
        <v>52</v>
      </c>
    </row>
    <row r="47" spans="1:6" s="39" customFormat="1" ht="11.25">
      <c r="A47" s="39" t="s">
        <v>53</v>
      </c>
    </row>
  </sheetData>
  <mergeCells count="5">
    <mergeCell ref="F7:F9"/>
    <mergeCell ref="A7:A9"/>
    <mergeCell ref="B7:E7"/>
    <mergeCell ref="B8:B9"/>
    <mergeCell ref="C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2015</vt:lpstr>
      <vt:lpstr>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2018-06-21T19:17:04Z</dcterms:created>
  <dcterms:modified xsi:type="dcterms:W3CDTF">2022-01-18T20:34:34Z</dcterms:modified>
</cp:coreProperties>
</file>