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Porcentaje" sheetId="16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38" i="16" l="1"/>
  <c r="BF37" i="16"/>
  <c r="BF36" i="16"/>
  <c r="BF35" i="16"/>
  <c r="BF34" i="16"/>
  <c r="BF33" i="16"/>
  <c r="BF32" i="16"/>
  <c r="BF31" i="16"/>
  <c r="BF30" i="16"/>
  <c r="BF29" i="16"/>
  <c r="BF28" i="16"/>
  <c r="BF27" i="16"/>
  <c r="BF26" i="16"/>
  <c r="BF25" i="16"/>
  <c r="BF24" i="16"/>
  <c r="BF23" i="16"/>
  <c r="BF22" i="16"/>
  <c r="BF21" i="16"/>
  <c r="BF20" i="16"/>
  <c r="BF19" i="16"/>
  <c r="BF18" i="16"/>
  <c r="BF17" i="16"/>
  <c r="BF16" i="16"/>
  <c r="BF15" i="16"/>
  <c r="BF14" i="16"/>
  <c r="BF13" i="16"/>
  <c r="BF12" i="16"/>
  <c r="BF11" i="16"/>
  <c r="BF10" i="16"/>
  <c r="BF9" i="16"/>
  <c r="BF8" i="16"/>
  <c r="BF7" i="16"/>
  <c r="BF6" i="16"/>
  <c r="BY7" i="16" l="1"/>
  <c r="BY13" i="16"/>
  <c r="BY17" i="16"/>
  <c r="BY21" i="16"/>
  <c r="BY23" i="16"/>
  <c r="BY27" i="16"/>
  <c r="BY31" i="16"/>
  <c r="BY33" i="16"/>
  <c r="BY37" i="16"/>
  <c r="BY9" i="16"/>
  <c r="BY10" i="16"/>
  <c r="BY15" i="16"/>
  <c r="BY19" i="16"/>
  <c r="BY25" i="16"/>
  <c r="BY29" i="16"/>
  <c r="BY35" i="16"/>
  <c r="BY6" i="16"/>
  <c r="BY8" i="16"/>
  <c r="BY12" i="16"/>
  <c r="BY14" i="16"/>
  <c r="BY11" i="16"/>
  <c r="BY16" i="16"/>
  <c r="BY18" i="16"/>
  <c r="BY20" i="16"/>
  <c r="BY22" i="16"/>
  <c r="BY24" i="16"/>
  <c r="BY26" i="16"/>
  <c r="BY28" i="16"/>
  <c r="BY30" i="16"/>
  <c r="BY32" i="16"/>
  <c r="BY34" i="16"/>
  <c r="BY36" i="16"/>
  <c r="BE38" i="16"/>
  <c r="BD38" i="16"/>
  <c r="BE37" i="16"/>
  <c r="BD37" i="16"/>
  <c r="BE36" i="16"/>
  <c r="BD36" i="16"/>
  <c r="BE35" i="16"/>
  <c r="BD35" i="16"/>
  <c r="BE34" i="16"/>
  <c r="BD34" i="16"/>
  <c r="BE33" i="16"/>
  <c r="BD33" i="16"/>
  <c r="BE32" i="16"/>
  <c r="BD32" i="16"/>
  <c r="BE31" i="16"/>
  <c r="BD31" i="16"/>
  <c r="BE30" i="16"/>
  <c r="BD30" i="16"/>
  <c r="BE29" i="16"/>
  <c r="BD29" i="16"/>
  <c r="BE28" i="16"/>
  <c r="BD28" i="16"/>
  <c r="BE27" i="16"/>
  <c r="BD27" i="16"/>
  <c r="BE26" i="16"/>
  <c r="BD26" i="16"/>
  <c r="BE25" i="16"/>
  <c r="BD25" i="16"/>
  <c r="BE24" i="16"/>
  <c r="BD24" i="16"/>
  <c r="BE23" i="16"/>
  <c r="BD23" i="16"/>
  <c r="BE22" i="16"/>
  <c r="BD22" i="16"/>
  <c r="BE21" i="16"/>
  <c r="BD21" i="16"/>
  <c r="BE20" i="16"/>
  <c r="BD20" i="16"/>
  <c r="BE19" i="16"/>
  <c r="BD19" i="16"/>
  <c r="BE18" i="16"/>
  <c r="BD18" i="16"/>
  <c r="BE17" i="16"/>
  <c r="BD17" i="16"/>
  <c r="BE16" i="16"/>
  <c r="BD16" i="16"/>
  <c r="BE15" i="16"/>
  <c r="BD15" i="16"/>
  <c r="BE11" i="16"/>
  <c r="BD11" i="16"/>
  <c r="BE10" i="16"/>
  <c r="BD10" i="16"/>
  <c r="BE14" i="16"/>
  <c r="BD14" i="16"/>
  <c r="BE13" i="16"/>
  <c r="BD13" i="16"/>
  <c r="BE12" i="16"/>
  <c r="BD12" i="16"/>
  <c r="BE9" i="16"/>
  <c r="BD9" i="16"/>
  <c r="BE8" i="16"/>
  <c r="BD8" i="16"/>
  <c r="BE7" i="16"/>
  <c r="BD7" i="16"/>
  <c r="BE6" i="16"/>
  <c r="BD6" i="16"/>
  <c r="BX9" i="16" l="1"/>
  <c r="BX7" i="16"/>
  <c r="BX10" i="16" l="1"/>
  <c r="BX17" i="16"/>
  <c r="BX21" i="16"/>
  <c r="BX23" i="16"/>
  <c r="BX25" i="16"/>
  <c r="BX27" i="16"/>
  <c r="BX29" i="16"/>
  <c r="BX31" i="16"/>
  <c r="BX33" i="16"/>
  <c r="BX35" i="16"/>
  <c r="BX37" i="16"/>
  <c r="BX13" i="16"/>
  <c r="BX15" i="16"/>
  <c r="BX19" i="16"/>
  <c r="BX6" i="16"/>
  <c r="BX8" i="16"/>
  <c r="BX12" i="16"/>
  <c r="BX14" i="16"/>
  <c r="BX11" i="16"/>
  <c r="BX16" i="16"/>
  <c r="BX18" i="16"/>
  <c r="BX20" i="16"/>
  <c r="BX22" i="16"/>
  <c r="BX24" i="16"/>
  <c r="BX26" i="16"/>
  <c r="BX28" i="16"/>
  <c r="BX30" i="16"/>
  <c r="BX32" i="16"/>
  <c r="BX34" i="16"/>
  <c r="BX36" i="16"/>
  <c r="BW21" i="16"/>
  <c r="BW20" i="16"/>
  <c r="BW19" i="16"/>
  <c r="BW18" i="16"/>
  <c r="BW17" i="16"/>
  <c r="BW16" i="16"/>
  <c r="BW15" i="16"/>
  <c r="BW11" i="16"/>
  <c r="BW10" i="16"/>
  <c r="BW14" i="16"/>
  <c r="BW13" i="16"/>
  <c r="BW12" i="16"/>
  <c r="BW9" i="16"/>
  <c r="BW8" i="16"/>
  <c r="BW7" i="16"/>
  <c r="BW37" i="16"/>
  <c r="BW6" i="16" l="1"/>
  <c r="BW22" i="16"/>
  <c r="BW24" i="16"/>
  <c r="BW26" i="16"/>
  <c r="BW28" i="16"/>
  <c r="BW30" i="16"/>
  <c r="BW32" i="16"/>
  <c r="BW34" i="16"/>
  <c r="BW36" i="16"/>
  <c r="BW23" i="16"/>
  <c r="BW25" i="16"/>
  <c r="BW27" i="16"/>
  <c r="BW29" i="16"/>
  <c r="BW31" i="16"/>
  <c r="BW33" i="16"/>
  <c r="BW35" i="16"/>
  <c r="BC38" i="16"/>
  <c r="BC37" i="16"/>
  <c r="BC36" i="16"/>
  <c r="BC35" i="16"/>
  <c r="BC34" i="16"/>
  <c r="BC33" i="16"/>
  <c r="BC32" i="16"/>
  <c r="BC31" i="16"/>
  <c r="BC30" i="16"/>
  <c r="BC29" i="16"/>
  <c r="BC28" i="16"/>
  <c r="BC27" i="16"/>
  <c r="BC26" i="16"/>
  <c r="BC25" i="16"/>
  <c r="BC24" i="16"/>
  <c r="BC23" i="16"/>
  <c r="BC22" i="16"/>
  <c r="BC21" i="16"/>
  <c r="BC20" i="16"/>
  <c r="BC19" i="16"/>
  <c r="BC18" i="16"/>
  <c r="BC17" i="16"/>
  <c r="BC16" i="16"/>
  <c r="BC15" i="16"/>
  <c r="BC11" i="16"/>
  <c r="BC10" i="16"/>
  <c r="BC14" i="16"/>
  <c r="BC13" i="16"/>
  <c r="BC12" i="16"/>
  <c r="BC9" i="16"/>
  <c r="BC8" i="16"/>
  <c r="BC7" i="16"/>
  <c r="BC6" i="16"/>
  <c r="BV6" i="16" l="1"/>
  <c r="BV8" i="16"/>
  <c r="BV7" i="16"/>
  <c r="BV9" i="16"/>
  <c r="BV13" i="16"/>
  <c r="BV10" i="16"/>
  <c r="BV15" i="16"/>
  <c r="BV17" i="16"/>
  <c r="BV19" i="16"/>
  <c r="BV21" i="16"/>
  <c r="BV23" i="16"/>
  <c r="BV25" i="16"/>
  <c r="BV27" i="16"/>
  <c r="BV29" i="16"/>
  <c r="BV31" i="16"/>
  <c r="BV33" i="16"/>
  <c r="BV35" i="16"/>
  <c r="BV37" i="16"/>
  <c r="BV12" i="16"/>
  <c r="BV14" i="16"/>
  <c r="BV11" i="16"/>
  <c r="BV16" i="16"/>
  <c r="BV18" i="16"/>
  <c r="BV20" i="16"/>
  <c r="BV22" i="16"/>
  <c r="BV24" i="16"/>
  <c r="BV26" i="16"/>
  <c r="BV28" i="16"/>
  <c r="BV30" i="16"/>
  <c r="BV32" i="16"/>
  <c r="BV34" i="16"/>
  <c r="BV36" i="16"/>
  <c r="BB38" i="16"/>
  <c r="BA38" i="16"/>
  <c r="AZ38" i="16"/>
  <c r="AY38" i="16"/>
  <c r="AX38" i="16"/>
  <c r="AW38" i="16"/>
  <c r="AV38" i="16"/>
  <c r="AU38" i="16"/>
  <c r="AT38" i="16"/>
  <c r="AS38" i="16"/>
  <c r="AR38" i="16"/>
  <c r="AQ38" i="16"/>
  <c r="AP38" i="16"/>
  <c r="AO38" i="16"/>
  <c r="BB37" i="16"/>
  <c r="BA37" i="16"/>
  <c r="AZ37" i="16"/>
  <c r="AY37" i="16"/>
  <c r="AX37" i="16"/>
  <c r="AW37" i="16"/>
  <c r="AV37" i="16"/>
  <c r="AU37" i="16"/>
  <c r="AT37" i="16"/>
  <c r="AS37" i="16"/>
  <c r="AR37" i="16"/>
  <c r="AQ37" i="16"/>
  <c r="AP37" i="16"/>
  <c r="AO37" i="16"/>
  <c r="BB36" i="16"/>
  <c r="BA36" i="16"/>
  <c r="AZ36" i="16"/>
  <c r="AY36" i="16"/>
  <c r="AX36" i="16"/>
  <c r="AW36" i="16"/>
  <c r="AV36" i="16"/>
  <c r="AU36" i="16"/>
  <c r="AT36" i="16"/>
  <c r="AS36" i="16"/>
  <c r="AR36" i="16"/>
  <c r="AQ36" i="16"/>
  <c r="AP36" i="16"/>
  <c r="AO36" i="16"/>
  <c r="BB35" i="16"/>
  <c r="BA35" i="16"/>
  <c r="AZ35" i="16"/>
  <c r="AY35" i="16"/>
  <c r="AX35" i="16"/>
  <c r="AW35" i="16"/>
  <c r="AV35" i="16"/>
  <c r="AU35" i="16"/>
  <c r="AT35" i="16"/>
  <c r="AS35" i="16"/>
  <c r="AR35" i="16"/>
  <c r="AQ35" i="16"/>
  <c r="AP35" i="16"/>
  <c r="AO35" i="16"/>
  <c r="BB34" i="16"/>
  <c r="BA34" i="16"/>
  <c r="AZ34" i="16"/>
  <c r="AY34" i="16"/>
  <c r="AX34" i="16"/>
  <c r="AW34" i="16"/>
  <c r="AV34" i="16"/>
  <c r="AU34" i="16"/>
  <c r="AT34" i="16"/>
  <c r="AS34" i="16"/>
  <c r="AR34" i="16"/>
  <c r="AQ34" i="16"/>
  <c r="AP34" i="16"/>
  <c r="AO34" i="16"/>
  <c r="BB33" i="16"/>
  <c r="BA33" i="16"/>
  <c r="AZ33" i="16"/>
  <c r="AY33" i="16"/>
  <c r="AX33" i="16"/>
  <c r="AW33" i="16"/>
  <c r="AV33" i="16"/>
  <c r="AU33" i="16"/>
  <c r="AT33" i="16"/>
  <c r="AS33" i="16"/>
  <c r="AR33" i="16"/>
  <c r="AQ33" i="16"/>
  <c r="AP33" i="16"/>
  <c r="AO33" i="16"/>
  <c r="BB32" i="16"/>
  <c r="BA32" i="16"/>
  <c r="AZ32" i="16"/>
  <c r="AY32" i="16"/>
  <c r="AX32" i="16"/>
  <c r="AW32" i="16"/>
  <c r="AV32" i="16"/>
  <c r="AU32" i="16"/>
  <c r="AT32" i="16"/>
  <c r="AS32" i="16"/>
  <c r="AR32" i="16"/>
  <c r="AQ32" i="16"/>
  <c r="AP32" i="16"/>
  <c r="AO32" i="16"/>
  <c r="BB31" i="16"/>
  <c r="BA31" i="16"/>
  <c r="AZ31" i="16"/>
  <c r="AY31" i="16"/>
  <c r="AX31" i="16"/>
  <c r="AW31" i="16"/>
  <c r="AV31" i="16"/>
  <c r="AU31" i="16"/>
  <c r="AT31" i="16"/>
  <c r="AS31" i="16"/>
  <c r="AR31" i="16"/>
  <c r="AQ31" i="16"/>
  <c r="AP31" i="16"/>
  <c r="AO31" i="16"/>
  <c r="BB30" i="16"/>
  <c r="BA30" i="16"/>
  <c r="AZ30" i="16"/>
  <c r="AY30" i="16"/>
  <c r="AX30" i="16"/>
  <c r="AW30" i="16"/>
  <c r="AV30" i="16"/>
  <c r="AU30" i="16"/>
  <c r="AT30" i="16"/>
  <c r="AS30" i="16"/>
  <c r="AR30" i="16"/>
  <c r="AQ30" i="16"/>
  <c r="AP30" i="16"/>
  <c r="AO30" i="16"/>
  <c r="BB29" i="16"/>
  <c r="BA29" i="16"/>
  <c r="AZ29" i="16"/>
  <c r="AY29" i="16"/>
  <c r="AX29" i="16"/>
  <c r="AW29" i="16"/>
  <c r="AV29" i="16"/>
  <c r="AU29" i="16"/>
  <c r="AT29" i="16"/>
  <c r="AS29" i="16"/>
  <c r="AR29" i="16"/>
  <c r="AQ29" i="16"/>
  <c r="AP29" i="16"/>
  <c r="AO29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BB27" i="16"/>
  <c r="BA27" i="16"/>
  <c r="AZ27" i="16"/>
  <c r="AY27" i="16"/>
  <c r="AX27" i="16"/>
  <c r="AW27" i="16"/>
  <c r="AV27" i="16"/>
  <c r="AU27" i="16"/>
  <c r="AT27" i="16"/>
  <c r="AS27" i="16"/>
  <c r="AR27" i="16"/>
  <c r="AQ27" i="16"/>
  <c r="AP27" i="16"/>
  <c r="AO27" i="16"/>
  <c r="BB26" i="16"/>
  <c r="BA26" i="16"/>
  <c r="AZ26" i="16"/>
  <c r="AY26" i="16"/>
  <c r="AX26" i="16"/>
  <c r="AW26" i="16"/>
  <c r="AV26" i="16"/>
  <c r="AU26" i="16"/>
  <c r="AT26" i="16"/>
  <c r="AS26" i="16"/>
  <c r="AR26" i="16"/>
  <c r="AQ26" i="16"/>
  <c r="AP26" i="16"/>
  <c r="AO26" i="16"/>
  <c r="BB25" i="16"/>
  <c r="BA25" i="16"/>
  <c r="AZ25" i="16"/>
  <c r="AY25" i="16"/>
  <c r="AX25" i="16"/>
  <c r="AW25" i="16"/>
  <c r="AV25" i="16"/>
  <c r="AU25" i="16"/>
  <c r="AT25" i="16"/>
  <c r="AS25" i="16"/>
  <c r="AR25" i="16"/>
  <c r="AQ25" i="16"/>
  <c r="AP25" i="16"/>
  <c r="AO25" i="16"/>
  <c r="BB24" i="16"/>
  <c r="BA24" i="16"/>
  <c r="AZ24" i="16"/>
  <c r="AY24" i="16"/>
  <c r="AX24" i="16"/>
  <c r="AW24" i="16"/>
  <c r="AV24" i="16"/>
  <c r="AU24" i="16"/>
  <c r="AT24" i="16"/>
  <c r="AS24" i="16"/>
  <c r="AR24" i="16"/>
  <c r="AQ24" i="16"/>
  <c r="AP24" i="16"/>
  <c r="AO24" i="16"/>
  <c r="BB23" i="16"/>
  <c r="BA23" i="16"/>
  <c r="AZ23" i="16"/>
  <c r="AY23" i="16"/>
  <c r="AX23" i="16"/>
  <c r="AW23" i="16"/>
  <c r="AV23" i="16"/>
  <c r="AU23" i="16"/>
  <c r="AT23" i="16"/>
  <c r="AS23" i="16"/>
  <c r="AR23" i="16"/>
  <c r="AQ23" i="16"/>
  <c r="AP23" i="16"/>
  <c r="AO23" i="16"/>
  <c r="BB22" i="16"/>
  <c r="BA22" i="16"/>
  <c r="AZ22" i="16"/>
  <c r="AY22" i="16"/>
  <c r="AX22" i="16"/>
  <c r="AW22" i="16"/>
  <c r="AV22" i="16"/>
  <c r="AU22" i="16"/>
  <c r="AT22" i="16"/>
  <c r="AS22" i="16"/>
  <c r="AR22" i="16"/>
  <c r="AQ22" i="16"/>
  <c r="AP22" i="16"/>
  <c r="AO22" i="16"/>
  <c r="BB21" i="16"/>
  <c r="BA21" i="16"/>
  <c r="AZ21" i="16"/>
  <c r="AY21" i="16"/>
  <c r="AX21" i="16"/>
  <c r="AW21" i="16"/>
  <c r="AV21" i="16"/>
  <c r="AU21" i="16"/>
  <c r="AT21" i="16"/>
  <c r="AS21" i="16"/>
  <c r="AR21" i="16"/>
  <c r="AQ21" i="16"/>
  <c r="AP21" i="16"/>
  <c r="AO21" i="16"/>
  <c r="BB20" i="16"/>
  <c r="BA20" i="16"/>
  <c r="AZ20" i="16"/>
  <c r="AY20" i="16"/>
  <c r="AX20" i="16"/>
  <c r="AW20" i="16"/>
  <c r="AV20" i="16"/>
  <c r="AU20" i="16"/>
  <c r="AT20" i="16"/>
  <c r="AS20" i="16"/>
  <c r="AR20" i="16"/>
  <c r="AQ20" i="16"/>
  <c r="AP20" i="16"/>
  <c r="AO20" i="16"/>
  <c r="BB19" i="16"/>
  <c r="BA19" i="16"/>
  <c r="AZ19" i="16"/>
  <c r="AY19" i="16"/>
  <c r="AX19" i="16"/>
  <c r="AW19" i="16"/>
  <c r="AV19" i="16"/>
  <c r="AU19" i="16"/>
  <c r="AT19" i="16"/>
  <c r="AS19" i="16"/>
  <c r="AR19" i="16"/>
  <c r="AQ19" i="16"/>
  <c r="AP19" i="16"/>
  <c r="AO19" i="16"/>
  <c r="BB18" i="16"/>
  <c r="BA18" i="16"/>
  <c r="AZ18" i="16"/>
  <c r="AY18" i="16"/>
  <c r="AX18" i="16"/>
  <c r="AW18" i="16"/>
  <c r="AV18" i="16"/>
  <c r="AU18" i="16"/>
  <c r="AT18" i="16"/>
  <c r="AS18" i="16"/>
  <c r="AR18" i="16"/>
  <c r="AQ18" i="16"/>
  <c r="AP18" i="16"/>
  <c r="AO18" i="16"/>
  <c r="BB17" i="16"/>
  <c r="BA17" i="16"/>
  <c r="AZ17" i="16"/>
  <c r="AY17" i="16"/>
  <c r="AX17" i="16"/>
  <c r="AW17" i="16"/>
  <c r="AV17" i="16"/>
  <c r="AU17" i="16"/>
  <c r="AT17" i="16"/>
  <c r="AS17" i="16"/>
  <c r="AR17" i="16"/>
  <c r="AQ17" i="16"/>
  <c r="AP17" i="16"/>
  <c r="AO17" i="16"/>
  <c r="BB16" i="16"/>
  <c r="BA16" i="16"/>
  <c r="AZ16" i="16"/>
  <c r="AY16" i="16"/>
  <c r="AX16" i="16"/>
  <c r="AW16" i="16"/>
  <c r="AV16" i="16"/>
  <c r="AU16" i="16"/>
  <c r="AT16" i="16"/>
  <c r="AS16" i="16"/>
  <c r="AR16" i="16"/>
  <c r="AQ16" i="16"/>
  <c r="AP16" i="16"/>
  <c r="AO16" i="16"/>
  <c r="BB15" i="16"/>
  <c r="BA15" i="16"/>
  <c r="AZ15" i="16"/>
  <c r="AY15" i="16"/>
  <c r="AX15" i="16"/>
  <c r="AW15" i="16"/>
  <c r="AV15" i="16"/>
  <c r="AU15" i="16"/>
  <c r="AT15" i="16"/>
  <c r="AS15" i="16"/>
  <c r="AR15" i="16"/>
  <c r="AQ15" i="16"/>
  <c r="AP15" i="16"/>
  <c r="AO15" i="16"/>
  <c r="BB11" i="16"/>
  <c r="BA11" i="16"/>
  <c r="AZ11" i="16"/>
  <c r="AY11" i="16"/>
  <c r="AX11" i="16"/>
  <c r="AW11" i="16"/>
  <c r="AV11" i="16"/>
  <c r="AU11" i="16"/>
  <c r="AT11" i="16"/>
  <c r="AS11" i="16"/>
  <c r="AR11" i="16"/>
  <c r="AQ11" i="16"/>
  <c r="AP11" i="16"/>
  <c r="AO11" i="16"/>
  <c r="BB10" i="16"/>
  <c r="BA10" i="16"/>
  <c r="AZ10" i="16"/>
  <c r="AY10" i="16"/>
  <c r="AX10" i="16"/>
  <c r="AW10" i="16"/>
  <c r="AV10" i="16"/>
  <c r="AU10" i="16"/>
  <c r="AT10" i="16"/>
  <c r="AS10" i="16"/>
  <c r="AR10" i="16"/>
  <c r="AQ10" i="16"/>
  <c r="AP10" i="16"/>
  <c r="AO10" i="16"/>
  <c r="BB14" i="16"/>
  <c r="BA14" i="16"/>
  <c r="AZ14" i="16"/>
  <c r="AY14" i="16"/>
  <c r="AX14" i="16"/>
  <c r="AW14" i="16"/>
  <c r="AV14" i="16"/>
  <c r="AU14" i="16"/>
  <c r="AT14" i="16"/>
  <c r="AS14" i="16"/>
  <c r="AR14" i="16"/>
  <c r="AQ14" i="16"/>
  <c r="AP14" i="16"/>
  <c r="AO14" i="16"/>
  <c r="BB13" i="16"/>
  <c r="BA13" i="16"/>
  <c r="AZ13" i="16"/>
  <c r="AY13" i="16"/>
  <c r="AX13" i="16"/>
  <c r="AW13" i="16"/>
  <c r="AV13" i="16"/>
  <c r="AU13" i="16"/>
  <c r="AT13" i="16"/>
  <c r="AS13" i="16"/>
  <c r="AR13" i="16"/>
  <c r="AQ13" i="16"/>
  <c r="AP13" i="16"/>
  <c r="AO13" i="16"/>
  <c r="BB12" i="16"/>
  <c r="BA12" i="16"/>
  <c r="AZ12" i="16"/>
  <c r="AY12" i="16"/>
  <c r="AX12" i="16"/>
  <c r="AW12" i="16"/>
  <c r="AV12" i="16"/>
  <c r="AU12" i="16"/>
  <c r="AT12" i="16"/>
  <c r="AS12" i="16"/>
  <c r="AR12" i="16"/>
  <c r="AQ12" i="16"/>
  <c r="AP12" i="16"/>
  <c r="AO12" i="16"/>
  <c r="BB9" i="16"/>
  <c r="BA9" i="16"/>
  <c r="AZ9" i="16"/>
  <c r="AY9" i="16"/>
  <c r="AX9" i="16"/>
  <c r="AW9" i="16"/>
  <c r="AV9" i="16"/>
  <c r="AU9" i="16"/>
  <c r="AT9" i="16"/>
  <c r="AS9" i="16"/>
  <c r="AR9" i="16"/>
  <c r="AQ9" i="16"/>
  <c r="AP9" i="16"/>
  <c r="AO9" i="16"/>
  <c r="BB8" i="16"/>
  <c r="BA8" i="16"/>
  <c r="AZ8" i="16"/>
  <c r="AY8" i="16"/>
  <c r="AX8" i="16"/>
  <c r="AW8" i="16"/>
  <c r="AV8" i="16"/>
  <c r="AU8" i="16"/>
  <c r="AT8" i="16"/>
  <c r="AS8" i="16"/>
  <c r="AR8" i="16"/>
  <c r="AQ8" i="16"/>
  <c r="AP8" i="16"/>
  <c r="AO8" i="16"/>
  <c r="BB7" i="16"/>
  <c r="BA7" i="16"/>
  <c r="AZ7" i="16"/>
  <c r="AY7" i="16"/>
  <c r="AX7" i="16"/>
  <c r="AW7" i="16"/>
  <c r="AV7" i="16"/>
  <c r="AU7" i="16"/>
  <c r="AT7" i="16"/>
  <c r="AS7" i="16"/>
  <c r="AR7" i="16"/>
  <c r="AQ7" i="16"/>
  <c r="AP7" i="16"/>
  <c r="AO7" i="16"/>
  <c r="BB6" i="16"/>
  <c r="BA6" i="16"/>
  <c r="AZ6" i="16"/>
  <c r="AY6" i="16"/>
  <c r="AX6" i="16"/>
  <c r="AW6" i="16"/>
  <c r="AV6" i="16"/>
  <c r="AU6" i="16"/>
  <c r="AT6" i="16"/>
  <c r="AS6" i="16"/>
  <c r="AR6" i="16"/>
  <c r="AQ6" i="16"/>
  <c r="AP6" i="16"/>
  <c r="AO6" i="16"/>
  <c r="BU7" i="16" l="1"/>
  <c r="BU34" i="16"/>
  <c r="BU10" i="16"/>
  <c r="BU31" i="16"/>
  <c r="BU9" i="16"/>
  <c r="BU13" i="16"/>
  <c r="BU15" i="16"/>
  <c r="BU17" i="16"/>
  <c r="BU19" i="16"/>
  <c r="BU21" i="16"/>
  <c r="BU23" i="16"/>
  <c r="BU25" i="16"/>
  <c r="BU27" i="16"/>
  <c r="BU29" i="16"/>
  <c r="BU33" i="16"/>
  <c r="BU35" i="16"/>
  <c r="BU37" i="16"/>
  <c r="BU6" i="16"/>
  <c r="BU8" i="16"/>
  <c r="BU12" i="16"/>
  <c r="BU14" i="16"/>
  <c r="BU11" i="16"/>
  <c r="BU16" i="16"/>
  <c r="BU18" i="16"/>
  <c r="BU20" i="16"/>
  <c r="BU22" i="16"/>
  <c r="BU24" i="16"/>
  <c r="BU26" i="16"/>
  <c r="BU28" i="16"/>
  <c r="BU30" i="16"/>
  <c r="BU32" i="16"/>
  <c r="BU36" i="16"/>
  <c r="BT7" i="16"/>
  <c r="BT34" i="16"/>
  <c r="BT36" i="16"/>
  <c r="BT27" i="16" l="1"/>
  <c r="BT35" i="16"/>
  <c r="BT31" i="16"/>
  <c r="BT32" i="16"/>
  <c r="BT30" i="16"/>
  <c r="BT28" i="16"/>
  <c r="BT26" i="16"/>
  <c r="BT24" i="16"/>
  <c r="BT22" i="16"/>
  <c r="BT20" i="16"/>
  <c r="BT18" i="16"/>
  <c r="BT16" i="16"/>
  <c r="BT11" i="16"/>
  <c r="BT14" i="16"/>
  <c r="BT12" i="16"/>
  <c r="BT8" i="16"/>
  <c r="BT6" i="16"/>
  <c r="BT37" i="16"/>
  <c r="BT33" i="16"/>
  <c r="BT29" i="16"/>
  <c r="BT25" i="16"/>
  <c r="BT23" i="16"/>
  <c r="BT21" i="16"/>
  <c r="BT19" i="16"/>
  <c r="BT17" i="16"/>
  <c r="BT15" i="16"/>
  <c r="BT10" i="16"/>
  <c r="BT13" i="16"/>
  <c r="BT9" i="16"/>
  <c r="BS27" i="16" l="1"/>
  <c r="BS19" i="16"/>
  <c r="BS25" i="16"/>
  <c r="BS34" i="16"/>
  <c r="BS32" i="16"/>
  <c r="BS13" i="16"/>
  <c r="BS35" i="16"/>
  <c r="BS26" i="16"/>
  <c r="BS18" i="16"/>
  <c r="BS12" i="16"/>
  <c r="BS33" i="16"/>
  <c r="BS24" i="16"/>
  <c r="BS16" i="16"/>
  <c r="BS30" i="16"/>
  <c r="BS17" i="16"/>
  <c r="BS9" i="16"/>
  <c r="BS23" i="16"/>
  <c r="BS15" i="16"/>
  <c r="BS7" i="16"/>
  <c r="BS31" i="16"/>
  <c r="BS22" i="16"/>
  <c r="BS11" i="16"/>
  <c r="BS6" i="16"/>
  <c r="BS29" i="16"/>
  <c r="BS21" i="16"/>
  <c r="BS10" i="16"/>
  <c r="BS37" i="16"/>
  <c r="BS28" i="16"/>
  <c r="BS20" i="16"/>
  <c r="BS14" i="16"/>
  <c r="BS36" i="16"/>
  <c r="BS8" i="16"/>
  <c r="AN38" i="16"/>
  <c r="AN37" i="16"/>
  <c r="AN36" i="16"/>
  <c r="AN35" i="16"/>
  <c r="AN34" i="16"/>
  <c r="AN33" i="16"/>
  <c r="AN32" i="16"/>
  <c r="AN31" i="16"/>
  <c r="AN30" i="16"/>
  <c r="AN29" i="16"/>
  <c r="AN28" i="16"/>
  <c r="AN27" i="16"/>
  <c r="AN26" i="16"/>
  <c r="AN25" i="16"/>
  <c r="AN24" i="16"/>
  <c r="AN23" i="16"/>
  <c r="AN22" i="16"/>
  <c r="AN21" i="16"/>
  <c r="AN20" i="16"/>
  <c r="AN19" i="16"/>
  <c r="AN18" i="16"/>
  <c r="AN17" i="16"/>
  <c r="AN16" i="16"/>
  <c r="AN15" i="16"/>
  <c r="AN11" i="16"/>
  <c r="AN10" i="16"/>
  <c r="AN14" i="16"/>
  <c r="AN13" i="16"/>
  <c r="AN12" i="16"/>
  <c r="AN9" i="16"/>
  <c r="AN8" i="16"/>
  <c r="AN7" i="16"/>
  <c r="BN6" i="16"/>
  <c r="AN6" i="16"/>
  <c r="BP6" i="16" l="1"/>
  <c r="BH6" i="16"/>
  <c r="BG6" i="16"/>
  <c r="BO6" i="16"/>
  <c r="BL6" i="16"/>
  <c r="BM6" i="16"/>
  <c r="BQ6" i="16"/>
  <c r="BR6" i="16"/>
  <c r="BI6" i="16"/>
  <c r="BK6" i="16"/>
  <c r="BJ6" i="16"/>
  <c r="BG7" i="16"/>
  <c r="BK7" i="16"/>
  <c r="BO7" i="16"/>
  <c r="BG8" i="16"/>
  <c r="BK8" i="16"/>
  <c r="BQ8" i="16"/>
  <c r="BI9" i="16"/>
  <c r="BK9" i="16"/>
  <c r="BM9" i="16"/>
  <c r="BO9" i="16"/>
  <c r="BQ9" i="16"/>
  <c r="BG12" i="16"/>
  <c r="BI12" i="16"/>
  <c r="BK12" i="16"/>
  <c r="BM12" i="16"/>
  <c r="BO12" i="16"/>
  <c r="BQ12" i="16"/>
  <c r="BG13" i="16"/>
  <c r="BI13" i="16"/>
  <c r="BK13" i="16"/>
  <c r="BM13" i="16"/>
  <c r="BO13" i="16"/>
  <c r="BQ13" i="16"/>
  <c r="BG14" i="16"/>
  <c r="BI14" i="16"/>
  <c r="BK14" i="16"/>
  <c r="BM14" i="16"/>
  <c r="BO14" i="16"/>
  <c r="BQ14" i="16"/>
  <c r="BG10" i="16"/>
  <c r="BI10" i="16"/>
  <c r="BK10" i="16"/>
  <c r="BM10" i="16"/>
  <c r="BO10" i="16"/>
  <c r="BQ10" i="16"/>
  <c r="BG11" i="16"/>
  <c r="BI11" i="16"/>
  <c r="BK11" i="16"/>
  <c r="BM11" i="16"/>
  <c r="BO11" i="16"/>
  <c r="BQ11" i="16"/>
  <c r="BG15" i="16"/>
  <c r="BI15" i="16"/>
  <c r="BK15" i="16"/>
  <c r="BM15" i="16"/>
  <c r="BO15" i="16"/>
  <c r="BQ15" i="16"/>
  <c r="BG16" i="16"/>
  <c r="BI16" i="16"/>
  <c r="BK16" i="16"/>
  <c r="BM16" i="16"/>
  <c r="BO16" i="16"/>
  <c r="BQ16" i="16"/>
  <c r="BG17" i="16"/>
  <c r="BI17" i="16"/>
  <c r="BK17" i="16"/>
  <c r="BM17" i="16"/>
  <c r="BO17" i="16"/>
  <c r="BQ17" i="16"/>
  <c r="BG18" i="16"/>
  <c r="BI18" i="16"/>
  <c r="BK18" i="16"/>
  <c r="BM18" i="16"/>
  <c r="BO18" i="16"/>
  <c r="BQ18" i="16"/>
  <c r="BG19" i="16"/>
  <c r="BI19" i="16"/>
  <c r="BK19" i="16"/>
  <c r="BM19" i="16"/>
  <c r="BO19" i="16"/>
  <c r="BQ19" i="16"/>
  <c r="BG20" i="16"/>
  <c r="BI20" i="16"/>
  <c r="BK20" i="16"/>
  <c r="BM20" i="16"/>
  <c r="BO20" i="16"/>
  <c r="BQ20" i="16"/>
  <c r="BG21" i="16"/>
  <c r="BI21" i="16"/>
  <c r="BK21" i="16"/>
  <c r="BM21" i="16"/>
  <c r="BO21" i="16"/>
  <c r="BQ21" i="16"/>
  <c r="BG22" i="16"/>
  <c r="BI22" i="16"/>
  <c r="BK22" i="16"/>
  <c r="BM22" i="16"/>
  <c r="BO22" i="16"/>
  <c r="BQ22" i="16"/>
  <c r="BG23" i="16"/>
  <c r="BI23" i="16"/>
  <c r="BK23" i="16"/>
  <c r="BM23" i="16"/>
  <c r="BO23" i="16"/>
  <c r="BQ23" i="16"/>
  <c r="BG24" i="16"/>
  <c r="BI24" i="16"/>
  <c r="BK24" i="16"/>
  <c r="BM24" i="16"/>
  <c r="BO24" i="16"/>
  <c r="BQ24" i="16"/>
  <c r="BG25" i="16"/>
  <c r="BI25" i="16"/>
  <c r="BK25" i="16"/>
  <c r="BM25" i="16"/>
  <c r="BO25" i="16"/>
  <c r="BQ25" i="16"/>
  <c r="BG26" i="16"/>
  <c r="BI26" i="16"/>
  <c r="BK26" i="16"/>
  <c r="BM26" i="16"/>
  <c r="BO26" i="16"/>
  <c r="BI7" i="16"/>
  <c r="BM7" i="16"/>
  <c r="BQ7" i="16"/>
  <c r="BI8" i="16"/>
  <c r="BM8" i="16"/>
  <c r="BO8" i="16"/>
  <c r="BG9" i="16"/>
  <c r="BH7" i="16"/>
  <c r="BJ7" i="16"/>
  <c r="BL7" i="16"/>
  <c r="BN7" i="16"/>
  <c r="BP7" i="16"/>
  <c r="BR7" i="16"/>
  <c r="BH8" i="16"/>
  <c r="BJ8" i="16"/>
  <c r="BL8" i="16"/>
  <c r="BN8" i="16"/>
  <c r="BP8" i="16"/>
  <c r="BR8" i="16"/>
  <c r="BH9" i="16"/>
  <c r="BJ9" i="16"/>
  <c r="BL9" i="16"/>
  <c r="BN9" i="16"/>
  <c r="BP9" i="16"/>
  <c r="BR9" i="16"/>
  <c r="BH12" i="16"/>
  <c r="BJ12" i="16"/>
  <c r="BL12" i="16"/>
  <c r="BN12" i="16"/>
  <c r="BP12" i="16"/>
  <c r="BR12" i="16"/>
  <c r="BH13" i="16"/>
  <c r="BJ13" i="16"/>
  <c r="BL13" i="16"/>
  <c r="BN13" i="16"/>
  <c r="BP13" i="16"/>
  <c r="BR13" i="16"/>
  <c r="BH14" i="16"/>
  <c r="BJ14" i="16"/>
  <c r="BL14" i="16"/>
  <c r="BN14" i="16"/>
  <c r="BP14" i="16"/>
  <c r="BR14" i="16"/>
  <c r="BH10" i="16"/>
  <c r="BJ10" i="16"/>
  <c r="BL10" i="16"/>
  <c r="BN10" i="16"/>
  <c r="BP10" i="16"/>
  <c r="BR10" i="16"/>
  <c r="BH11" i="16"/>
  <c r="BJ11" i="16"/>
  <c r="BL11" i="16"/>
  <c r="BN11" i="16"/>
  <c r="BP11" i="16"/>
  <c r="BR11" i="16"/>
  <c r="BH15" i="16"/>
  <c r="BJ15" i="16"/>
  <c r="BL15" i="16"/>
  <c r="BN15" i="16"/>
  <c r="BP15" i="16"/>
  <c r="BR15" i="16"/>
  <c r="BH16" i="16"/>
  <c r="BJ16" i="16"/>
  <c r="BL16" i="16"/>
  <c r="BN16" i="16"/>
  <c r="BP16" i="16"/>
  <c r="BR16" i="16"/>
  <c r="BH17" i="16"/>
  <c r="BJ17" i="16"/>
  <c r="BL17" i="16"/>
  <c r="BN17" i="16"/>
  <c r="BP17" i="16"/>
  <c r="BR17" i="16"/>
  <c r="BH18" i="16"/>
  <c r="BJ18" i="16"/>
  <c r="BL18" i="16"/>
  <c r="BN18" i="16"/>
  <c r="BP18" i="16"/>
  <c r="BR18" i="16"/>
  <c r="BH19" i="16"/>
  <c r="BJ19" i="16"/>
  <c r="BL19" i="16"/>
  <c r="BN19" i="16"/>
  <c r="BP19" i="16"/>
  <c r="BR19" i="16"/>
  <c r="BH20" i="16"/>
  <c r="BJ20" i="16"/>
  <c r="BL20" i="16"/>
  <c r="BN20" i="16"/>
  <c r="BP20" i="16"/>
  <c r="BR20" i="16"/>
  <c r="BH21" i="16"/>
  <c r="BJ21" i="16"/>
  <c r="BL21" i="16"/>
  <c r="BN21" i="16"/>
  <c r="BP21" i="16"/>
  <c r="BR21" i="16"/>
  <c r="BH22" i="16"/>
  <c r="BJ22" i="16"/>
  <c r="BL22" i="16"/>
  <c r="BN22" i="16"/>
  <c r="BP22" i="16"/>
  <c r="BR22" i="16"/>
  <c r="BH23" i="16"/>
  <c r="BJ23" i="16"/>
  <c r="BL23" i="16"/>
  <c r="BQ26" i="16"/>
  <c r="BG27" i="16"/>
  <c r="BI27" i="16"/>
  <c r="BK27" i="16"/>
  <c r="BM27" i="16"/>
  <c r="BO27" i="16"/>
  <c r="BQ27" i="16"/>
  <c r="BG28" i="16"/>
  <c r="BI28" i="16"/>
  <c r="BK28" i="16"/>
  <c r="BM28" i="16"/>
  <c r="BO28" i="16"/>
  <c r="BQ28" i="16"/>
  <c r="BG29" i="16"/>
  <c r="BI29" i="16"/>
  <c r="BK29" i="16"/>
  <c r="BM29" i="16"/>
  <c r="BO29" i="16"/>
  <c r="BQ29" i="16"/>
  <c r="BG30" i="16"/>
  <c r="BI30" i="16"/>
  <c r="BK30" i="16"/>
  <c r="BM30" i="16"/>
  <c r="BO30" i="16"/>
  <c r="BQ30" i="16"/>
  <c r="BG31" i="16"/>
  <c r="BI31" i="16"/>
  <c r="BK31" i="16"/>
  <c r="BM31" i="16"/>
  <c r="BO31" i="16"/>
  <c r="BQ31" i="16"/>
  <c r="BG32" i="16"/>
  <c r="BI32" i="16"/>
  <c r="BK32" i="16"/>
  <c r="BM32" i="16"/>
  <c r="BO32" i="16"/>
  <c r="BQ32" i="16"/>
  <c r="BG33" i="16"/>
  <c r="BI33" i="16"/>
  <c r="BK33" i="16"/>
  <c r="BM33" i="16"/>
  <c r="BO33" i="16"/>
  <c r="BQ33" i="16"/>
  <c r="BG34" i="16"/>
  <c r="BI34" i="16"/>
  <c r="BK34" i="16"/>
  <c r="BM34" i="16"/>
  <c r="BO34" i="16"/>
  <c r="BQ34" i="16"/>
  <c r="BG35" i="16"/>
  <c r="BI35" i="16"/>
  <c r="BK35" i="16"/>
  <c r="BM35" i="16"/>
  <c r="BO35" i="16"/>
  <c r="BQ35" i="16"/>
  <c r="BG36" i="16"/>
  <c r="BI36" i="16"/>
  <c r="BK36" i="16"/>
  <c r="BM36" i="16"/>
  <c r="BO36" i="16"/>
  <c r="BQ36" i="16"/>
  <c r="BG37" i="16"/>
  <c r="BI37" i="16"/>
  <c r="BK37" i="16"/>
  <c r="BM37" i="16"/>
  <c r="BO37" i="16"/>
  <c r="BQ37" i="16"/>
  <c r="BN23" i="16"/>
  <c r="BP23" i="16"/>
  <c r="BR23" i="16"/>
  <c r="BH24" i="16"/>
  <c r="BJ24" i="16"/>
  <c r="BL24" i="16"/>
  <c r="BN24" i="16"/>
  <c r="BP24" i="16"/>
  <c r="BR24" i="16"/>
  <c r="BH25" i="16"/>
  <c r="BJ25" i="16"/>
  <c r="BL25" i="16"/>
  <c r="BN25" i="16"/>
  <c r="BP25" i="16"/>
  <c r="BR25" i="16"/>
  <c r="BH26" i="16"/>
  <c r="BJ26" i="16"/>
  <c r="BL26" i="16"/>
  <c r="BN26" i="16"/>
  <c r="BP26" i="16"/>
  <c r="BR26" i="16"/>
  <c r="BH27" i="16"/>
  <c r="BJ27" i="16"/>
  <c r="BL27" i="16"/>
  <c r="BN27" i="16"/>
  <c r="BP27" i="16"/>
  <c r="BR27" i="16"/>
  <c r="BH28" i="16"/>
  <c r="BJ28" i="16"/>
  <c r="BL28" i="16"/>
  <c r="BN28" i="16"/>
  <c r="BP28" i="16"/>
  <c r="BR28" i="16"/>
  <c r="BH29" i="16"/>
  <c r="BJ29" i="16"/>
  <c r="BL29" i="16"/>
  <c r="BN29" i="16"/>
  <c r="BP29" i="16"/>
  <c r="BR29" i="16"/>
  <c r="BH30" i="16"/>
  <c r="BJ30" i="16"/>
  <c r="BL30" i="16"/>
  <c r="BN30" i="16"/>
  <c r="BP30" i="16"/>
  <c r="BR30" i="16"/>
  <c r="BH31" i="16"/>
  <c r="BJ31" i="16"/>
  <c r="BL31" i="16"/>
  <c r="BN31" i="16"/>
  <c r="BP31" i="16"/>
  <c r="BR31" i="16"/>
  <c r="BH32" i="16"/>
  <c r="BJ32" i="16"/>
  <c r="BL32" i="16"/>
  <c r="BN32" i="16"/>
  <c r="BP32" i="16"/>
  <c r="BR32" i="16"/>
  <c r="BH33" i="16"/>
  <c r="BJ33" i="16"/>
  <c r="BL33" i="16"/>
  <c r="BN33" i="16"/>
  <c r="BP33" i="16"/>
  <c r="BR33" i="16"/>
  <c r="BH34" i="16"/>
  <c r="BJ34" i="16"/>
  <c r="BL34" i="16"/>
  <c r="BN34" i="16"/>
  <c r="BP34" i="16"/>
  <c r="BR34" i="16"/>
  <c r="BH35" i="16"/>
  <c r="BJ35" i="16"/>
  <c r="BL35" i="16"/>
  <c r="BN35" i="16"/>
  <c r="BP35" i="16"/>
  <c r="BR35" i="16"/>
  <c r="BH36" i="16"/>
  <c r="BJ36" i="16"/>
  <c r="BL36" i="16"/>
  <c r="BN36" i="16"/>
  <c r="BP36" i="16"/>
  <c r="BR36" i="16"/>
  <c r="BH37" i="16"/>
  <c r="BJ37" i="16"/>
  <c r="BL37" i="16"/>
  <c r="BN37" i="16"/>
  <c r="BP37" i="16"/>
  <c r="BR37" i="16"/>
</calcChain>
</file>

<file path=xl/sharedStrings.xml><?xml version="1.0" encoding="utf-8"?>
<sst xmlns="http://schemas.openxmlformats.org/spreadsheetml/2006/main" count="40" uniqueCount="40">
  <si>
    <t>Aguascalientes</t>
  </si>
  <si>
    <t>Baja California</t>
  </si>
  <si>
    <t>Baja California Sur</t>
  </si>
  <si>
    <t>Campeche</t>
  </si>
  <si>
    <t>Coahuila</t>
  </si>
  <si>
    <t>Morelos</t>
  </si>
  <si>
    <t>Guerrero</t>
  </si>
  <si>
    <t>Hidalgo</t>
  </si>
  <si>
    <t>Colima</t>
  </si>
  <si>
    <t>Chiapas</t>
  </si>
  <si>
    <t>Chihuahua</t>
  </si>
  <si>
    <t>Ciudad de México / DF</t>
  </si>
  <si>
    <t>Durango</t>
  </si>
  <si>
    <t>Guanajuato</t>
  </si>
  <si>
    <t>Jalisco</t>
  </si>
  <si>
    <t>México</t>
  </si>
  <si>
    <t>Michoacán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</si>
  <si>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</si>
  <si>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</si>
  <si>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</si>
  <si>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</si>
  <si>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</si>
  <si>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</si>
  <si>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</si>
  <si>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</si>
  <si>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</si>
  <si>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</si>
  <si>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</si>
  <si>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</si>
  <si>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</si>
  <si>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</si>
  <si>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</si>
  <si>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Entidad Federativa</t>
  </si>
  <si>
    <t>Lugar Nacional</t>
  </si>
  <si>
    <t>Nacional</t>
  </si>
  <si>
    <t>Superficie agrícola total sembrada (Hectáreas)</t>
  </si>
  <si>
    <t>Superficie agrícola sembrada de temporal (Hectáreas)</t>
  </si>
  <si>
    <t>Porcentaje de la superficie agrícola sembrada de temporal</t>
  </si>
  <si>
    <t>Porcentaje de superficie agrícola sembrada de temporal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</si>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</sst>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19" fillId="33" borderId="0" xfId="0" applyFont="1" applyFill="1" applyAlignment="1">
      <alignment vertical="center"/>
    </xf>
    <xf numFmtId="43" fontId="19" fillId="33" borderId="0" xfId="42" applyFont="1" applyFill="1" applyBorder="1" applyAlignment="1">
      <alignment vertical="center"/>
    </xf>
    <xf numFmtId="10" fontId="19" fillId="33" borderId="0" xfId="43" applyNumberFormat="1" applyFont="1" applyFill="1" applyBorder="1" applyAlignment="1">
      <alignment vertical="center"/>
    </xf>
    <xf numFmtId="164" fontId="19" fillId="33" borderId="0" xfId="42" applyNumberFormat="1" applyFont="1" applyFill="1" applyBorder="1" applyAlignment="1">
      <alignment vertical="center"/>
    </xf>
    <xf numFmtId="2" fontId="19" fillId="33" borderId="0" xfId="42" applyNumberFormat="1" applyFont="1" applyFill="1" applyBorder="1" applyAlignment="1">
      <alignment vertical="center"/>
    </xf>
    <xf numFmtId="43" fontId="18" fillId="34" borderId="0" xfId="42" applyFont="1" applyFill="1" applyBorder="1" applyAlignment="1">
      <alignment vertical="center"/>
    </xf>
    <xf numFmtId="10" fontId="18" fillId="33" borderId="0" xfId="43" applyNumberFormat="1" applyFont="1" applyFill="1" applyBorder="1" applyAlignment="1">
      <alignment vertical="center"/>
    </xf>
    <xf numFmtId="0" fontId="21" fillId="35" borderId="12" xfId="0" applyFont="1" applyFill="1" applyBorder="1" applyAlignment="1">
      <alignment horizontal="center" vertical="center"/>
    </xf>
    <xf numFmtId="0" fontId="21" fillId="35" borderId="11" xfId="0" applyFont="1" applyFill="1" applyBorder="1" applyAlignment="1">
      <alignment horizontal="center" vertical="center"/>
    </xf>
    <xf numFmtId="0" fontId="22" fillId="37" borderId="0" xfId="0" applyFont="1" applyFill="1" applyBorder="1" applyAlignment="1">
      <alignment horizontal="left" vertical="center"/>
    </xf>
    <xf numFmtId="43" fontId="22" fillId="37" borderId="0" xfId="42" applyFont="1" applyFill="1" applyBorder="1" applyAlignment="1">
      <alignment vertical="center"/>
    </xf>
    <xf numFmtId="10" fontId="22" fillId="37" borderId="0" xfId="43" applyNumberFormat="1" applyFont="1" applyFill="1" applyBorder="1" applyAlignment="1">
      <alignment vertical="center"/>
    </xf>
    <xf numFmtId="164" fontId="22" fillId="37" borderId="0" xfId="42" applyNumberFormat="1" applyFont="1" applyFill="1" applyBorder="1" applyAlignment="1">
      <alignment vertical="center"/>
    </xf>
    <xf numFmtId="0" fontId="19" fillId="33" borderId="0" xfId="0" applyFont="1" applyFill="1" applyBorder="1" applyAlignment="1">
      <alignment horizontal="left" vertical="center"/>
    </xf>
    <xf numFmtId="0" fontId="19" fillId="34" borderId="0" xfId="0" applyFont="1" applyFill="1" applyBorder="1" applyAlignment="1">
      <alignment horizontal="left" vertical="center"/>
    </xf>
    <xf numFmtId="43" fontId="18" fillId="33" borderId="0" xfId="42" applyFont="1" applyFill="1" applyBorder="1" applyAlignment="1">
      <alignment vertical="center"/>
    </xf>
    <xf numFmtId="0" fontId="21" fillId="35" borderId="16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left" vertical="center"/>
    </xf>
    <xf numFmtId="0" fontId="19" fillId="33" borderId="0" xfId="0" applyFont="1" applyFill="1" applyAlignment="1">
      <alignment horizontal="center" vertical="center"/>
    </xf>
    <xf numFmtId="0" fontId="21" fillId="35" borderId="10" xfId="0" applyFont="1" applyFill="1" applyBorder="1" applyAlignment="1">
      <alignment horizontal="center" vertical="center"/>
    </xf>
    <xf numFmtId="0" fontId="21" fillId="36" borderId="13" xfId="0" applyFont="1" applyFill="1" applyBorder="1" applyAlignment="1">
      <alignment horizontal="center" vertical="center"/>
    </xf>
    <xf numFmtId="0" fontId="21" fillId="36" borderId="14" xfId="0" applyFont="1" applyFill="1" applyBorder="1" applyAlignment="1">
      <alignment horizontal="center" vertical="center"/>
    </xf>
    <xf numFmtId="0" fontId="21" fillId="36" borderId="15" xfId="0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</xdr:col>
      <xdr:colOff>352137</xdr:colOff>
      <xdr:row>0</xdr:row>
      <xdr:rowOff>390450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0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40"/>
  <sheetViews>
    <sheetView tabSelected="1" workbookViewId="0">
      <pane xSplit="1" topLeftCell="B1" activePane="topRight" state="frozen"/>
      <selection pane="topRight" activeCell="F17" sqref="F17"/>
    </sheetView>
  </sheetViews>
  <sheetFormatPr baseColWidth="10" defaultColWidth="11.42578125" defaultRowHeight="14.1" customHeight="1" x14ac:dyDescent="0.25"/>
  <cols>
    <col min="1" max="1" width="24.140625" style="1" customWidth="1"/>
    <col min="2" max="39" width="12.5703125" style="1" customWidth="1"/>
    <col min="40" max="70" width="8.5703125" style="1" customWidth="1"/>
    <col min="71" max="71" width="7.28515625" style="1" customWidth="1"/>
    <col min="72" max="77" width="9.140625" style="1" customWidth="1"/>
    <col min="78" max="16384" width="11.42578125" style="1"/>
  </cols>
  <sheetData>
    <row r="1" spans="1:77" ht="39.950000000000003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7" ht="14.1" customHeight="1" x14ac:dyDescent="0.25">
      <c r="A2" s="18" t="s">
        <v>37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</row>
    <row r="4" spans="1:77" ht="14.1" customHeight="1" x14ac:dyDescent="0.25">
      <c r="A4" s="20" t="s">
        <v>32</v>
      </c>
      <c r="B4" s="21" t="s">
        <v>36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3"/>
      <c r="U4" s="21" t="s">
        <v>35</v>
      </c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3"/>
      <c r="AN4" s="21" t="s">
        <v>38</v>
      </c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3"/>
      <c r="BG4" s="21" t="s">
        <v>33</v>
      </c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</row>
    <row r="5" spans="1:77" ht="14.1" customHeight="1" x14ac:dyDescent="0.25">
      <c r="A5" s="20"/>
      <c r="B5" s="9">
        <v>2006</v>
      </c>
      <c r="C5" s="8">
        <v>2007</v>
      </c>
      <c r="D5" s="8">
        <v>2008</v>
      </c>
      <c r="E5" s="8">
        <v>2009</v>
      </c>
      <c r="F5" s="8">
        <v>2010</v>
      </c>
      <c r="G5" s="8">
        <v>2011</v>
      </c>
      <c r="H5" s="8">
        <v>2012</v>
      </c>
      <c r="I5" s="8">
        <v>2013</v>
      </c>
      <c r="J5" s="8">
        <v>2014</v>
      </c>
      <c r="K5" s="8">
        <v>2015</v>
      </c>
      <c r="L5" s="8">
        <v>2016</v>
      </c>
      <c r="M5" s="8">
        <v>2017</v>
      </c>
      <c r="N5" s="8">
        <v>2018</v>
      </c>
      <c r="O5" s="8">
        <v>2019</v>
      </c>
      <c r="P5" s="8">
        <v>2020</v>
      </c>
      <c r="Q5" s="8">
        <v>2021</v>
      </c>
      <c r="R5" s="8">
        <v>2022</v>
      </c>
      <c r="S5" s="8">
        <v>2023</v>
      </c>
      <c r="T5" s="8">
        <v>2024</v>
      </c>
      <c r="U5" s="9">
        <v>2006</v>
      </c>
      <c r="V5" s="8">
        <v>2007</v>
      </c>
      <c r="W5" s="8">
        <v>2008</v>
      </c>
      <c r="X5" s="8">
        <v>2009</v>
      </c>
      <c r="Y5" s="8">
        <v>2010</v>
      </c>
      <c r="Z5" s="8">
        <v>2011</v>
      </c>
      <c r="AA5" s="8">
        <v>2012</v>
      </c>
      <c r="AB5" s="8">
        <v>2013</v>
      </c>
      <c r="AC5" s="8">
        <v>2014</v>
      </c>
      <c r="AD5" s="8">
        <v>2015</v>
      </c>
      <c r="AE5" s="8">
        <v>2016</v>
      </c>
      <c r="AF5" s="8">
        <v>2017</v>
      </c>
      <c r="AG5" s="8">
        <v>2018</v>
      </c>
      <c r="AH5" s="8">
        <v>2019</v>
      </c>
      <c r="AI5" s="8">
        <v>2020</v>
      </c>
      <c r="AJ5" s="8">
        <v>2021</v>
      </c>
      <c r="AK5" s="8">
        <v>2022</v>
      </c>
      <c r="AL5" s="8">
        <v>2023</v>
      </c>
      <c r="AM5" s="8">
        <v>2024</v>
      </c>
      <c r="AN5" s="9">
        <v>2006</v>
      </c>
      <c r="AO5" s="8">
        <v>2007</v>
      </c>
      <c r="AP5" s="8">
        <v>2008</v>
      </c>
      <c r="AQ5" s="8">
        <v>2009</v>
      </c>
      <c r="AR5" s="8">
        <v>2010</v>
      </c>
      <c r="AS5" s="8">
        <v>2011</v>
      </c>
      <c r="AT5" s="8">
        <v>2012</v>
      </c>
      <c r="AU5" s="8">
        <v>2013</v>
      </c>
      <c r="AV5" s="8">
        <v>2014</v>
      </c>
      <c r="AW5" s="8">
        <v>2015</v>
      </c>
      <c r="AX5" s="8">
        <v>2016</v>
      </c>
      <c r="AY5" s="8">
        <v>2017</v>
      </c>
      <c r="AZ5" s="8">
        <v>2018</v>
      </c>
      <c r="BA5" s="8">
        <v>2019</v>
      </c>
      <c r="BB5" s="8">
        <v>2020</v>
      </c>
      <c r="BC5" s="8">
        <v>2021</v>
      </c>
      <c r="BD5" s="8">
        <v>2022</v>
      </c>
      <c r="BE5" s="8">
        <v>2023</v>
      </c>
      <c r="BF5" s="8">
        <v>2024</v>
      </c>
      <c r="BG5" s="17">
        <v>2006</v>
      </c>
      <c r="BH5" s="8">
        <v>2007</v>
      </c>
      <c r="BI5" s="8">
        <v>2008</v>
      </c>
      <c r="BJ5" s="8">
        <v>2009</v>
      </c>
      <c r="BK5" s="8">
        <v>2010</v>
      </c>
      <c r="BL5" s="8">
        <v>2011</v>
      </c>
      <c r="BM5" s="8">
        <v>2012</v>
      </c>
      <c r="BN5" s="8">
        <v>2013</v>
      </c>
      <c r="BO5" s="8">
        <v>2014</v>
      </c>
      <c r="BP5" s="8">
        <v>2015</v>
      </c>
      <c r="BQ5" s="8">
        <v>2016</v>
      </c>
      <c r="BR5" s="8">
        <v>2017</v>
      </c>
      <c r="BS5" s="8">
        <v>2018</v>
      </c>
      <c r="BT5" s="8">
        <v>2019</v>
      </c>
      <c r="BU5" s="8">
        <v>2020</v>
      </c>
      <c r="BV5" s="8">
        <v>2021</v>
      </c>
      <c r="BW5" s="8">
        <v>2022</v>
      </c>
      <c r="BX5" s="8">
        <v>2023</v>
      </c>
      <c r="BY5" s="8">
        <v>2024</v>
      </c>
    </row>
    <row r="6" spans="1:77" ht="14.1" customHeight="1" x14ac:dyDescent="0.25">
      <c r="A6" s="14" t="s">
        <v>0</v>
      </c>
      <c r="B6" s="2">
        <v>107688</v>
      </c>
      <c r="C6" s="2">
        <v>108943</v>
      </c>
      <c r="D6" s="2">
        <v>112804</v>
      </c>
      <c r="E6" s="2">
        <v>95284</v>
      </c>
      <c r="F6" s="2">
        <v>103821</v>
      </c>
      <c r="G6" s="2">
        <v>72153</v>
      </c>
      <c r="H6" s="2">
        <v>101686</v>
      </c>
      <c r="I6" s="2">
        <v>100014.5</v>
      </c>
      <c r="J6" s="2">
        <v>95188.5</v>
      </c>
      <c r="K6" s="2">
        <v>93917.5</v>
      </c>
      <c r="L6" s="2">
        <v>92834</v>
      </c>
      <c r="M6" s="2">
        <v>90433.5</v>
      </c>
      <c r="N6" s="2">
        <v>93556.5</v>
      </c>
      <c r="O6" s="2">
        <v>73990</v>
      </c>
      <c r="P6" s="2">
        <v>87332</v>
      </c>
      <c r="Q6" s="2">
        <v>87352.5</v>
      </c>
      <c r="R6" s="2">
        <v>61783</v>
      </c>
      <c r="S6" s="2">
        <v>29065</v>
      </c>
      <c r="T6" s="2">
        <v>67206.11</v>
      </c>
      <c r="U6" s="2">
        <v>155688</v>
      </c>
      <c r="V6" s="2">
        <v>156876</v>
      </c>
      <c r="W6" s="2">
        <v>161698</v>
      </c>
      <c r="X6" s="2">
        <v>145234</v>
      </c>
      <c r="Y6" s="2">
        <v>153602</v>
      </c>
      <c r="Z6" s="2">
        <v>122812</v>
      </c>
      <c r="AA6" s="2">
        <v>153954</v>
      </c>
      <c r="AB6" s="2">
        <v>151138.5</v>
      </c>
      <c r="AC6" s="2">
        <v>146626.70000000001</v>
      </c>
      <c r="AD6" s="2">
        <v>144021.9</v>
      </c>
      <c r="AE6" s="2">
        <v>143654.20000000001</v>
      </c>
      <c r="AF6" s="2">
        <v>143153.06</v>
      </c>
      <c r="AG6" s="2">
        <v>145511.32</v>
      </c>
      <c r="AH6" s="2">
        <v>128199.7</v>
      </c>
      <c r="AI6" s="2">
        <v>135080.62</v>
      </c>
      <c r="AJ6" s="2">
        <v>136708.37</v>
      </c>
      <c r="AK6" s="2">
        <v>116485.49999999999</v>
      </c>
      <c r="AL6" s="2">
        <v>87316.12</v>
      </c>
      <c r="AM6" s="2">
        <v>121122.68</v>
      </c>
      <c r="AN6" s="3">
        <f>B6/U6</f>
        <v>0.69169107445660549</v>
      </c>
      <c r="AO6" s="3">
        <f>C6/V6</f>
        <v>0.6944529437262551</v>
      </c>
      <c r="AP6" s="3">
        <f>D6/W6</f>
        <v>0.69762149191703049</v>
      </c>
      <c r="AQ6" s="3">
        <f>E6/X6</f>
        <v>0.65607226957874876</v>
      </c>
      <c r="AR6" s="3">
        <f>F6/Y6</f>
        <v>0.67590916784937694</v>
      </c>
      <c r="AS6" s="3">
        <f>G6/Z6</f>
        <v>0.58750773540044943</v>
      </c>
      <c r="AT6" s="3">
        <f>H6/AA6</f>
        <v>0.66049599230939116</v>
      </c>
      <c r="AU6" s="3">
        <f>I6/AB6</f>
        <v>0.66174072125897765</v>
      </c>
      <c r="AV6" s="3">
        <f>J6/AC6</f>
        <v>0.6491894041126206</v>
      </c>
      <c r="AW6" s="3">
        <f>K6/AD6</f>
        <v>0.65210568670459146</v>
      </c>
      <c r="AX6" s="3">
        <f>L6/AE6</f>
        <v>0.64623241088669869</v>
      </c>
      <c r="AY6" s="3">
        <f>M6/AF6</f>
        <v>0.63172593027351287</v>
      </c>
      <c r="AZ6" s="3">
        <f>N6/AG6</f>
        <v>0.64294997804981768</v>
      </c>
      <c r="BA6" s="3">
        <f>O6/AH6</f>
        <v>0.57714643638011631</v>
      </c>
      <c r="BB6" s="3">
        <f>P6/AI6</f>
        <v>0.64651761296328081</v>
      </c>
      <c r="BC6" s="3">
        <f>Q6/AJ6</f>
        <v>0.6389696548938445</v>
      </c>
      <c r="BD6" s="3">
        <f t="shared" ref="BD6:BD38" si="0">R6/AK6</f>
        <v>0.53039219473668409</v>
      </c>
      <c r="BE6" s="3">
        <f t="shared" ref="BE6:BF38" si="1">S6/AL6</f>
        <v>0.33287095212201367</v>
      </c>
      <c r="BF6" s="3">
        <f t="shared" si="1"/>
        <v>0.55485983302218878</v>
      </c>
      <c r="BG6" s="4">
        <f>_xlfn.RANK.EQ(AN6,AN$6:AN$37,0)</f>
        <v>20</v>
      </c>
      <c r="BH6" s="4">
        <f>_xlfn.RANK.EQ(AO6,AO$6:AO$37,0)</f>
        <v>20</v>
      </c>
      <c r="BI6" s="4">
        <f>_xlfn.RANK.EQ(AP6,AP$6:AP$37,0)</f>
        <v>20</v>
      </c>
      <c r="BJ6" s="4">
        <f>_xlfn.RANK.EQ(AQ6,AQ$6:AQ$37,0)</f>
        <v>22</v>
      </c>
      <c r="BK6" s="4">
        <f>_xlfn.RANK.EQ(AR6,AR$6:AR$37,0)</f>
        <v>21</v>
      </c>
      <c r="BL6" s="4">
        <f>_xlfn.RANK.EQ(AS6,AS$6:AS$37,0)</f>
        <v>24</v>
      </c>
      <c r="BM6" s="4">
        <f>_xlfn.RANK.EQ(AT6,AT$6:AT$37,0)</f>
        <v>21</v>
      </c>
      <c r="BN6" s="4">
        <f>_xlfn.RANK.EQ(AU6,AU$6:AU$37,0)</f>
        <v>20</v>
      </c>
      <c r="BO6" s="4">
        <f>_xlfn.RANK.EQ(AV6,AV$6:AV$37,0)</f>
        <v>21</v>
      </c>
      <c r="BP6" s="4">
        <f>_xlfn.RANK.EQ(AW6,AW$6:AW$37,0)</f>
        <v>21</v>
      </c>
      <c r="BQ6" s="4">
        <f>_xlfn.RANK.EQ(AX6,AX$6:AX$37,0)</f>
        <v>21</v>
      </c>
      <c r="BR6" s="4">
        <f>_xlfn.RANK.EQ(AY6,AY$6:AY$37,0)</f>
        <v>21</v>
      </c>
      <c r="BS6" s="4">
        <f>_xlfn.RANK.EQ(AZ6,AZ$6:AZ$37,0)</f>
        <v>20</v>
      </c>
      <c r="BT6" s="4">
        <f>_xlfn.RANK.EQ(BA6,BA$6:BA$37,0)</f>
        <v>22</v>
      </c>
      <c r="BU6" s="4">
        <f>_xlfn.RANK.EQ(BB6,BB$6:BB$37,0)</f>
        <v>20</v>
      </c>
      <c r="BV6" s="4">
        <f>_xlfn.RANK.EQ(BC6,BC$6:BC$37,0)</f>
        <v>21</v>
      </c>
      <c r="BW6" s="4">
        <f>_xlfn.RANK.EQ(BD6,BD$6:BD$37,0)</f>
        <v>23</v>
      </c>
      <c r="BX6" s="4">
        <f>_xlfn.RANK.EQ(BE6,BE$6:BE$37,0)</f>
        <v>27</v>
      </c>
      <c r="BY6" s="4">
        <f>_xlfn.RANK.EQ(BF6,BF$6:BF$37,0)</f>
        <v>23</v>
      </c>
    </row>
    <row r="7" spans="1:77" ht="14.1" customHeight="1" x14ac:dyDescent="0.25">
      <c r="A7" s="14" t="s">
        <v>1</v>
      </c>
      <c r="B7" s="2">
        <v>31088</v>
      </c>
      <c r="C7" s="2">
        <v>32335</v>
      </c>
      <c r="D7" s="2">
        <v>40871</v>
      </c>
      <c r="E7" s="2">
        <v>41487</v>
      </c>
      <c r="F7" s="2">
        <v>45598</v>
      </c>
      <c r="G7" s="2">
        <v>41038</v>
      </c>
      <c r="H7" s="2">
        <v>39098.5</v>
      </c>
      <c r="I7" s="2">
        <v>35445.97</v>
      </c>
      <c r="J7" s="2">
        <v>20290.34</v>
      </c>
      <c r="K7" s="2">
        <v>27708.739999999998</v>
      </c>
      <c r="L7" s="2">
        <v>24151.559999999998</v>
      </c>
      <c r="M7" s="2">
        <v>21763.9</v>
      </c>
      <c r="N7" s="2">
        <v>8668.2000000000007</v>
      </c>
      <c r="O7" s="2">
        <v>14978.66</v>
      </c>
      <c r="P7" s="2">
        <v>14277.189999999999</v>
      </c>
      <c r="Q7" s="2">
        <v>5448.3899999999994</v>
      </c>
      <c r="R7" s="2">
        <v>7154.66</v>
      </c>
      <c r="S7" s="2">
        <v>8322.4500000000007</v>
      </c>
      <c r="T7" s="2">
        <v>6575</v>
      </c>
      <c r="U7" s="2">
        <v>217767.25</v>
      </c>
      <c r="V7" s="2">
        <v>221293.9</v>
      </c>
      <c r="W7" s="2">
        <v>225276.05</v>
      </c>
      <c r="X7" s="2">
        <v>228135.65999999997</v>
      </c>
      <c r="Y7" s="2">
        <v>233350.78</v>
      </c>
      <c r="Z7" s="2">
        <v>225138.41</v>
      </c>
      <c r="AA7" s="2">
        <v>222511.94</v>
      </c>
      <c r="AB7" s="2">
        <v>219759.64</v>
      </c>
      <c r="AC7" s="2">
        <v>206914.6</v>
      </c>
      <c r="AD7" s="2">
        <v>217823.82000000004</v>
      </c>
      <c r="AE7" s="2">
        <v>213769.96000000002</v>
      </c>
      <c r="AF7" s="2">
        <v>197644.15</v>
      </c>
      <c r="AG7" s="2">
        <v>173321.78</v>
      </c>
      <c r="AH7" s="2">
        <v>180285.88</v>
      </c>
      <c r="AI7" s="2">
        <v>142354.26</v>
      </c>
      <c r="AJ7" s="2">
        <v>136509.40999999997</v>
      </c>
      <c r="AK7" s="2">
        <v>159613.32</v>
      </c>
      <c r="AL7" s="2">
        <v>161449.29999999999</v>
      </c>
      <c r="AM7" s="2">
        <v>138225.56</v>
      </c>
      <c r="AN7" s="3">
        <f t="shared" ref="AN7:AN38" si="2">B7/U7</f>
        <v>0.14275792158830128</v>
      </c>
      <c r="AO7" s="3">
        <f t="shared" ref="AO7:AO21" si="3">C7/V7</f>
        <v>0.14611790022228358</v>
      </c>
      <c r="AP7" s="3">
        <f t="shared" ref="AP7:AP21" si="4">D7/W7</f>
        <v>0.18142629897851992</v>
      </c>
      <c r="AQ7" s="3">
        <f t="shared" ref="AQ7:AQ21" si="5">E7/X7</f>
        <v>0.18185232418290068</v>
      </c>
      <c r="AR7" s="3">
        <f t="shared" ref="AR7:AR21" si="6">F7/Y7</f>
        <v>0.19540538925989448</v>
      </c>
      <c r="AS7" s="3">
        <f t="shared" ref="AS7:AS21" si="7">G7/Z7</f>
        <v>0.18227898118317526</v>
      </c>
      <c r="AT7" s="3">
        <f t="shared" ref="AT7:AT21" si="8">H7/AA7</f>
        <v>0.17571416617013899</v>
      </c>
      <c r="AU7" s="3">
        <f t="shared" ref="AU7:AU21" si="9">I7/AB7</f>
        <v>0.16129426677255204</v>
      </c>
      <c r="AV7" s="3">
        <f t="shared" ref="AV7:AV21" si="10">J7/AC7</f>
        <v>9.8061422441915652E-2</v>
      </c>
      <c r="AW7" s="3">
        <f t="shared" ref="AW7:AW21" si="11">K7/AD7</f>
        <v>0.12720711628324208</v>
      </c>
      <c r="AX7" s="3">
        <f t="shared" ref="AX7:AX21" si="12">L7/AE7</f>
        <v>0.11297920437464644</v>
      </c>
      <c r="AY7" s="3">
        <f t="shared" ref="AY7:AY21" si="13">M7/AF7</f>
        <v>0.11011659085280288</v>
      </c>
      <c r="AZ7" s="3">
        <f t="shared" ref="AZ7:AZ21" si="14">N7/AG7</f>
        <v>5.0012179657974901E-2</v>
      </c>
      <c r="BA7" s="3">
        <f t="shared" ref="BA7:BA21" si="15">O7/AH7</f>
        <v>8.3082823790748342E-2</v>
      </c>
      <c r="BB7" s="3">
        <f t="shared" ref="BB7:BB21" si="16">P7/AI7</f>
        <v>0.10029338075305928</v>
      </c>
      <c r="BC7" s="3">
        <f>Q7/AJ7</f>
        <v>3.9912193598961421E-2</v>
      </c>
      <c r="BD7" s="3">
        <f t="shared" si="0"/>
        <v>4.482495571171629E-2</v>
      </c>
      <c r="BE7" s="3">
        <f t="shared" si="1"/>
        <v>5.1548380822958054E-2</v>
      </c>
      <c r="BF7" s="3">
        <f t="shared" si="1"/>
        <v>4.7567179326312735E-2</v>
      </c>
      <c r="BG7" s="4">
        <f>_xlfn.RANK.EQ(AN7,AN$6:AN$37,0)</f>
        <v>30</v>
      </c>
      <c r="BH7" s="4">
        <f>_xlfn.RANK.EQ(AO7,AO$6:AO$37,0)</f>
        <v>30</v>
      </c>
      <c r="BI7" s="4">
        <f>_xlfn.RANK.EQ(AP7,AP$6:AP$37,0)</f>
        <v>30</v>
      </c>
      <c r="BJ7" s="4">
        <f>_xlfn.RANK.EQ(AQ7,AQ$6:AQ$37,0)</f>
        <v>30</v>
      </c>
      <c r="BK7" s="4">
        <f>_xlfn.RANK.EQ(AR7,AR$6:AR$37,0)</f>
        <v>30</v>
      </c>
      <c r="BL7" s="4">
        <f>_xlfn.RANK.EQ(AS7,AS$6:AS$37,0)</f>
        <v>30</v>
      </c>
      <c r="BM7" s="4">
        <f>_xlfn.RANK.EQ(AT7,AT$6:AT$37,0)</f>
        <v>30</v>
      </c>
      <c r="BN7" s="4">
        <f>_xlfn.RANK.EQ(AU7,AU$6:AU$37,0)</f>
        <v>30</v>
      </c>
      <c r="BO7" s="4">
        <f>_xlfn.RANK.EQ(AV7,AV$6:AV$37,0)</f>
        <v>30</v>
      </c>
      <c r="BP7" s="4">
        <f>_xlfn.RANK.EQ(AW7,AW$6:AW$37,0)</f>
        <v>30</v>
      </c>
      <c r="BQ7" s="4">
        <f>_xlfn.RANK.EQ(AX7,AX$6:AX$37,0)</f>
        <v>30</v>
      </c>
      <c r="BR7" s="4">
        <f>_xlfn.RANK.EQ(AY7,AY$6:AY$37,0)</f>
        <v>30</v>
      </c>
      <c r="BS7" s="4">
        <f>_xlfn.RANK.EQ(AZ7,AZ$6:AZ$37,0)</f>
        <v>30</v>
      </c>
      <c r="BT7" s="4">
        <f>_xlfn.RANK.EQ(BA7,BA$6:BA$37,0)</f>
        <v>30</v>
      </c>
      <c r="BU7" s="4">
        <f>_xlfn.RANK.EQ(BB7,BB$6:BB$37,0)</f>
        <v>30</v>
      </c>
      <c r="BV7" s="4">
        <f>_xlfn.RANK.EQ(BC7,BC$6:BC$37,0)</f>
        <v>31</v>
      </c>
      <c r="BW7" s="4">
        <f>_xlfn.RANK.EQ(BD7,BD$6:BD$37,0)</f>
        <v>31</v>
      </c>
      <c r="BX7" s="4">
        <f>_xlfn.RANK.EQ(BE7,BE$6:BE$37,0)</f>
        <v>30</v>
      </c>
      <c r="BY7" s="4">
        <f>_xlfn.RANK.EQ(BF7,BF$6:BF$37,0)</f>
        <v>30</v>
      </c>
    </row>
    <row r="8" spans="1:77" ht="14.1" customHeight="1" x14ac:dyDescent="0.25">
      <c r="A8" s="14" t="s">
        <v>2</v>
      </c>
      <c r="B8" s="5">
        <v>0</v>
      </c>
      <c r="C8" s="5">
        <v>0</v>
      </c>
      <c r="D8" s="5">
        <v>0</v>
      </c>
      <c r="E8" s="5">
        <v>348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2">
        <v>37257.050000000003</v>
      </c>
      <c r="V8" s="2">
        <v>34643.550000000003</v>
      </c>
      <c r="W8" s="2">
        <v>36808.5</v>
      </c>
      <c r="X8" s="2">
        <v>37174.939999999995</v>
      </c>
      <c r="Y8" s="2">
        <v>36441.550000000003</v>
      </c>
      <c r="Z8" s="2">
        <v>40711.23000000001</v>
      </c>
      <c r="AA8" s="2">
        <v>39572.210000000014</v>
      </c>
      <c r="AB8" s="2">
        <v>43115.950000000004</v>
      </c>
      <c r="AC8" s="2">
        <v>45527.840000000004</v>
      </c>
      <c r="AD8" s="2">
        <v>42964.25</v>
      </c>
      <c r="AE8" s="2">
        <v>42123.820000000014</v>
      </c>
      <c r="AF8" s="2">
        <v>40746.870000000017</v>
      </c>
      <c r="AG8" s="2">
        <v>37924.500000000015</v>
      </c>
      <c r="AH8" s="2">
        <v>40884.1</v>
      </c>
      <c r="AI8" s="2">
        <v>36128.200000000012</v>
      </c>
      <c r="AJ8" s="2">
        <v>38230.099999999991</v>
      </c>
      <c r="AK8" s="2">
        <v>42102.750000000007</v>
      </c>
      <c r="AL8" s="2">
        <v>41894.850000000013</v>
      </c>
      <c r="AM8" s="2">
        <v>39607.089999999997</v>
      </c>
      <c r="AN8" s="3">
        <f t="shared" si="2"/>
        <v>0</v>
      </c>
      <c r="AO8" s="3">
        <f t="shared" si="3"/>
        <v>0</v>
      </c>
      <c r="AP8" s="3">
        <f t="shared" si="4"/>
        <v>0</v>
      </c>
      <c r="AQ8" s="3">
        <f t="shared" si="5"/>
        <v>9.3611449003011184E-3</v>
      </c>
      <c r="AR8" s="3">
        <f t="shared" si="6"/>
        <v>0</v>
      </c>
      <c r="AS8" s="3">
        <f t="shared" si="7"/>
        <v>0</v>
      </c>
      <c r="AT8" s="3">
        <f t="shared" si="8"/>
        <v>0</v>
      </c>
      <c r="AU8" s="3">
        <f t="shared" si="9"/>
        <v>0</v>
      </c>
      <c r="AV8" s="3">
        <f t="shared" si="10"/>
        <v>0</v>
      </c>
      <c r="AW8" s="3">
        <f t="shared" si="11"/>
        <v>0</v>
      </c>
      <c r="AX8" s="3">
        <f t="shared" si="12"/>
        <v>0</v>
      </c>
      <c r="AY8" s="3">
        <f t="shared" si="13"/>
        <v>0</v>
      </c>
      <c r="AZ8" s="3">
        <f t="shared" si="14"/>
        <v>0</v>
      </c>
      <c r="BA8" s="3">
        <f t="shared" si="15"/>
        <v>0</v>
      </c>
      <c r="BB8" s="3">
        <f t="shared" si="16"/>
        <v>0</v>
      </c>
      <c r="BC8" s="3">
        <f t="shared" ref="BC8:BC21" si="17">Q8/AJ8</f>
        <v>0</v>
      </c>
      <c r="BD8" s="3">
        <f t="shared" si="0"/>
        <v>0</v>
      </c>
      <c r="BE8" s="3">
        <f t="shared" si="1"/>
        <v>0</v>
      </c>
      <c r="BF8" s="3">
        <f t="shared" si="1"/>
        <v>0</v>
      </c>
      <c r="BG8" s="4">
        <f>_xlfn.RANK.EQ(AN8,AN$6:AN$37,0)</f>
        <v>32</v>
      </c>
      <c r="BH8" s="4">
        <f>_xlfn.RANK.EQ(AO8,AO$6:AO$37,0)</f>
        <v>32</v>
      </c>
      <c r="BI8" s="4">
        <f>_xlfn.RANK.EQ(AP8,AP$6:AP$37,0)</f>
        <v>32</v>
      </c>
      <c r="BJ8" s="4">
        <f>_xlfn.RANK.EQ(AQ8,AQ$6:AQ$37,0)</f>
        <v>32</v>
      </c>
      <c r="BK8" s="4">
        <f>_xlfn.RANK.EQ(AR8,AR$6:AR$37,0)</f>
        <v>32</v>
      </c>
      <c r="BL8" s="4">
        <f>_xlfn.RANK.EQ(AS8,AS$6:AS$37,0)</f>
        <v>32</v>
      </c>
      <c r="BM8" s="4">
        <f>_xlfn.RANK.EQ(AT8,AT$6:AT$37,0)</f>
        <v>32</v>
      </c>
      <c r="BN8" s="4">
        <f>_xlfn.RANK.EQ(AU8,AU$6:AU$37,0)</f>
        <v>32</v>
      </c>
      <c r="BO8" s="4">
        <f>_xlfn.RANK.EQ(AV8,AV$6:AV$37,0)</f>
        <v>32</v>
      </c>
      <c r="BP8" s="4">
        <f>_xlfn.RANK.EQ(AW8,AW$6:AW$37,0)</f>
        <v>32</v>
      </c>
      <c r="BQ8" s="4">
        <f>_xlfn.RANK.EQ(AX8,AX$6:AX$37,0)</f>
        <v>32</v>
      </c>
      <c r="BR8" s="4">
        <f>_xlfn.RANK.EQ(AY8,AY$6:AY$37,0)</f>
        <v>32</v>
      </c>
      <c r="BS8" s="4">
        <f>_xlfn.RANK.EQ(AZ8,AZ$6:AZ$37,0)</f>
        <v>32</v>
      </c>
      <c r="BT8" s="4">
        <f>_xlfn.RANK.EQ(BA8,BA$6:BA$37,0)</f>
        <v>32</v>
      </c>
      <c r="BU8" s="4">
        <f>_xlfn.RANK.EQ(BB8,BB$6:BB$37,0)</f>
        <v>32</v>
      </c>
      <c r="BV8" s="4">
        <f>_xlfn.RANK.EQ(BC8,BC$6:BC$37,0)</f>
        <v>32</v>
      </c>
      <c r="BW8" s="4">
        <f>_xlfn.RANK.EQ(BD8,BD$6:BD$37,0)</f>
        <v>32</v>
      </c>
      <c r="BX8" s="4">
        <f>_xlfn.RANK.EQ(BE8,BE$6:BE$37,0)</f>
        <v>32</v>
      </c>
      <c r="BY8" s="4">
        <f>_xlfn.RANK.EQ(BF8,BF$6:BF$37,0)</f>
        <v>32</v>
      </c>
    </row>
    <row r="9" spans="1:77" ht="14.1" customHeight="1" x14ac:dyDescent="0.25">
      <c r="A9" s="14" t="s">
        <v>3</v>
      </c>
      <c r="B9" s="2">
        <v>199126.75</v>
      </c>
      <c r="C9" s="2">
        <v>209350.34</v>
      </c>
      <c r="D9" s="2">
        <v>216788.81</v>
      </c>
      <c r="E9" s="2">
        <v>217314.75</v>
      </c>
      <c r="F9" s="2">
        <v>215276.47</v>
      </c>
      <c r="G9" s="2">
        <v>217389.72</v>
      </c>
      <c r="H9" s="2">
        <v>218029.81000000003</v>
      </c>
      <c r="I9" s="2">
        <v>256891.03000000003</v>
      </c>
      <c r="J9" s="2">
        <v>281226.94</v>
      </c>
      <c r="K9" s="2">
        <v>285697.43</v>
      </c>
      <c r="L9" s="2">
        <v>296192.25</v>
      </c>
      <c r="M9" s="2">
        <v>306435.5</v>
      </c>
      <c r="N9" s="2">
        <v>310690.7</v>
      </c>
      <c r="O9" s="2">
        <v>297446.8</v>
      </c>
      <c r="P9" s="2">
        <v>283943.2</v>
      </c>
      <c r="Q9" s="2">
        <v>277451.40000000002</v>
      </c>
      <c r="R9" s="2">
        <v>294520.43000000005</v>
      </c>
      <c r="S9" s="2">
        <v>301902.23000000004</v>
      </c>
      <c r="T9" s="2">
        <v>292358.23</v>
      </c>
      <c r="U9" s="2">
        <v>217675.2</v>
      </c>
      <c r="V9" s="2">
        <v>228094.79</v>
      </c>
      <c r="W9" s="2">
        <v>232970.31</v>
      </c>
      <c r="X9" s="2">
        <v>234165.14999999997</v>
      </c>
      <c r="Y9" s="2">
        <v>236895.25</v>
      </c>
      <c r="Z9" s="2">
        <v>235905.62</v>
      </c>
      <c r="AA9" s="2">
        <v>234003.75999999998</v>
      </c>
      <c r="AB9" s="2">
        <v>275968.44000000006</v>
      </c>
      <c r="AC9" s="2">
        <v>301271.56</v>
      </c>
      <c r="AD9" s="2">
        <v>314812.03000000003</v>
      </c>
      <c r="AE9" s="2">
        <v>335041.05</v>
      </c>
      <c r="AF9" s="2">
        <v>349425.2</v>
      </c>
      <c r="AG9" s="2">
        <v>357582.5</v>
      </c>
      <c r="AH9" s="2">
        <v>340210.5</v>
      </c>
      <c r="AI9" s="2">
        <v>311325.2</v>
      </c>
      <c r="AJ9" s="2">
        <v>303672.5</v>
      </c>
      <c r="AK9" s="2">
        <v>334905.29000000004</v>
      </c>
      <c r="AL9" s="2">
        <v>343294.09</v>
      </c>
      <c r="AM9" s="2">
        <v>328633.83</v>
      </c>
      <c r="AN9" s="3">
        <f t="shared" si="2"/>
        <v>0.91478840952023932</v>
      </c>
      <c r="AO9" s="3">
        <f t="shared" si="3"/>
        <v>0.91782166528222753</v>
      </c>
      <c r="AP9" s="3">
        <f t="shared" si="4"/>
        <v>0.93054265155074911</v>
      </c>
      <c r="AQ9" s="3">
        <f t="shared" si="5"/>
        <v>0.92804053036927159</v>
      </c>
      <c r="AR9" s="3">
        <f t="shared" si="6"/>
        <v>0.90874118413096083</v>
      </c>
      <c r="AS9" s="3">
        <f t="shared" si="7"/>
        <v>0.92151140782487506</v>
      </c>
      <c r="AT9" s="3">
        <f t="shared" si="8"/>
        <v>0.93173635329620363</v>
      </c>
      <c r="AU9" s="3">
        <f t="shared" si="9"/>
        <v>0.93087104452958447</v>
      </c>
      <c r="AV9" s="3">
        <f t="shared" si="10"/>
        <v>0.93346660401665527</v>
      </c>
      <c r="AW9" s="3">
        <f t="shared" si="11"/>
        <v>0.9075175113225501</v>
      </c>
      <c r="AX9" s="3">
        <f t="shared" si="12"/>
        <v>0.88404764132633895</v>
      </c>
      <c r="AY9" s="3">
        <f t="shared" si="13"/>
        <v>0.87697023568992727</v>
      </c>
      <c r="AZ9" s="3">
        <f t="shared" si="14"/>
        <v>0.86886438793844778</v>
      </c>
      <c r="BA9" s="3">
        <f t="shared" si="15"/>
        <v>0.87430223347016034</v>
      </c>
      <c r="BB9" s="3">
        <f t="shared" si="16"/>
        <v>0.91204695283260073</v>
      </c>
      <c r="BC9" s="3">
        <f t="shared" si="17"/>
        <v>0.91365336011657305</v>
      </c>
      <c r="BD9" s="3">
        <f t="shared" si="0"/>
        <v>0.87941408748724159</v>
      </c>
      <c r="BE9" s="3">
        <f t="shared" si="1"/>
        <v>0.87942740290111032</v>
      </c>
      <c r="BF9" s="3">
        <f t="shared" si="1"/>
        <v>0.88961696365830611</v>
      </c>
      <c r="BG9" s="4">
        <f>_xlfn.RANK.EQ(AN9,AN$6:AN$37,0)</f>
        <v>7</v>
      </c>
      <c r="BH9" s="4">
        <f>_xlfn.RANK.EQ(AO9,AO$6:AO$37,0)</f>
        <v>7</v>
      </c>
      <c r="BI9" s="4">
        <f>_xlfn.RANK.EQ(AP9,AP$6:AP$37,0)</f>
        <v>6</v>
      </c>
      <c r="BJ9" s="4">
        <f>_xlfn.RANK.EQ(AQ9,AQ$6:AQ$37,0)</f>
        <v>7</v>
      </c>
      <c r="BK9" s="4">
        <f>_xlfn.RANK.EQ(AR9,AR$6:AR$37,0)</f>
        <v>7</v>
      </c>
      <c r="BL9" s="4">
        <f>_xlfn.RANK.EQ(AS9,AS$6:AS$37,0)</f>
        <v>7</v>
      </c>
      <c r="BM9" s="4">
        <f>_xlfn.RANK.EQ(AT9,AT$6:AT$37,0)</f>
        <v>5</v>
      </c>
      <c r="BN9" s="4">
        <f>_xlfn.RANK.EQ(AU9,AU$6:AU$37,0)</f>
        <v>5</v>
      </c>
      <c r="BO9" s="4">
        <f>_xlfn.RANK.EQ(AV9,AV$6:AV$37,0)</f>
        <v>4</v>
      </c>
      <c r="BP9" s="4">
        <f>_xlfn.RANK.EQ(AW9,AW$6:AW$37,0)</f>
        <v>7</v>
      </c>
      <c r="BQ9" s="4">
        <f>_xlfn.RANK.EQ(AX9,AX$6:AX$37,0)</f>
        <v>7</v>
      </c>
      <c r="BR9" s="4">
        <f>_xlfn.RANK.EQ(AY9,AY$6:AY$37,0)</f>
        <v>7</v>
      </c>
      <c r="BS9" s="4">
        <f>_xlfn.RANK.EQ(AZ9,AZ$6:AZ$37,0)</f>
        <v>9</v>
      </c>
      <c r="BT9" s="4">
        <f>_xlfn.RANK.EQ(BA9,BA$6:BA$37,0)</f>
        <v>8</v>
      </c>
      <c r="BU9" s="4">
        <f>_xlfn.RANK.EQ(BB9,BB$6:BB$37,0)</f>
        <v>5</v>
      </c>
      <c r="BV9" s="4">
        <f>_xlfn.RANK.EQ(BC9,BC$6:BC$37,0)</f>
        <v>5</v>
      </c>
      <c r="BW9" s="4">
        <f>_xlfn.RANK.EQ(BD9,BD$6:BD$37,0)</f>
        <v>8</v>
      </c>
      <c r="BX9" s="4">
        <f>_xlfn.RANK.EQ(BE9,BE$6:BE$37,0)</f>
        <v>8</v>
      </c>
      <c r="BY9" s="4">
        <f>_xlfn.RANK.EQ(BF9,BF$6:BF$37,0)</f>
        <v>7</v>
      </c>
    </row>
    <row r="10" spans="1:77" ht="14.1" customHeight="1" x14ac:dyDescent="0.25">
      <c r="A10" s="14" t="s">
        <v>4</v>
      </c>
      <c r="B10" s="2">
        <v>126242.77</v>
      </c>
      <c r="C10" s="2">
        <v>139111.45000000001</v>
      </c>
      <c r="D10" s="2">
        <v>138336.25</v>
      </c>
      <c r="E10" s="2">
        <v>138895.75</v>
      </c>
      <c r="F10" s="2">
        <v>130052.25</v>
      </c>
      <c r="G10" s="2">
        <v>131085.09</v>
      </c>
      <c r="H10" s="2">
        <v>118597.2</v>
      </c>
      <c r="I10" s="2">
        <v>115937.77</v>
      </c>
      <c r="J10" s="2">
        <v>115596</v>
      </c>
      <c r="K10" s="2">
        <v>114949.43000000001</v>
      </c>
      <c r="L10" s="2">
        <v>114721</v>
      </c>
      <c r="M10" s="2">
        <v>116272.65</v>
      </c>
      <c r="N10" s="2">
        <v>443015.13</v>
      </c>
      <c r="O10" s="2">
        <v>97886.1</v>
      </c>
      <c r="P10" s="2">
        <v>37479</v>
      </c>
      <c r="Q10" s="2">
        <v>34721.699999999997</v>
      </c>
      <c r="R10" s="2">
        <v>82403.399999999994</v>
      </c>
      <c r="S10" s="2">
        <v>76859.899999999994</v>
      </c>
      <c r="T10" s="2">
        <v>76815</v>
      </c>
      <c r="U10" s="2">
        <v>264536.39</v>
      </c>
      <c r="V10" s="2">
        <v>291749.07000000007</v>
      </c>
      <c r="W10" s="2">
        <v>283160.56</v>
      </c>
      <c r="X10" s="2">
        <v>293707.90999999997</v>
      </c>
      <c r="Y10" s="2">
        <v>294440.17000000004</v>
      </c>
      <c r="Z10" s="2">
        <v>291236.60000000003</v>
      </c>
      <c r="AA10" s="2">
        <v>279356.49000000005</v>
      </c>
      <c r="AB10" s="2">
        <v>266322.08999999997</v>
      </c>
      <c r="AC10" s="2">
        <v>271324.70000000007</v>
      </c>
      <c r="AD10" s="2">
        <v>266319.49</v>
      </c>
      <c r="AE10" s="2">
        <v>262696.37</v>
      </c>
      <c r="AF10" s="2">
        <v>273859.12</v>
      </c>
      <c r="AG10" s="2">
        <v>1040237.5599999994</v>
      </c>
      <c r="AH10" s="2">
        <v>252041.62</v>
      </c>
      <c r="AI10" s="2">
        <v>168962.44000000003</v>
      </c>
      <c r="AJ10" s="2">
        <v>161136.27000000002</v>
      </c>
      <c r="AK10" s="2">
        <v>230177.75</v>
      </c>
      <c r="AL10" s="2">
        <v>223065.03</v>
      </c>
      <c r="AM10" s="2">
        <v>215491.44</v>
      </c>
      <c r="AN10" s="3">
        <f>B10/U10</f>
        <v>0.47722269892622332</v>
      </c>
      <c r="AO10" s="3">
        <f>C10/V10</f>
        <v>0.47681882927681646</v>
      </c>
      <c r="AP10" s="3">
        <f>D10/W10</f>
        <v>0.48854349631177452</v>
      </c>
      <c r="AQ10" s="3">
        <f>E10/X10</f>
        <v>0.47290435589562435</v>
      </c>
      <c r="AR10" s="3">
        <f>F10/Y10</f>
        <v>0.44169329884573827</v>
      </c>
      <c r="AS10" s="3">
        <f>G10/Z10</f>
        <v>0.45009827061571239</v>
      </c>
      <c r="AT10" s="3">
        <f>H10/AA10</f>
        <v>0.42453712100978924</v>
      </c>
      <c r="AU10" s="3">
        <f>I10/AB10</f>
        <v>0.43532915350731899</v>
      </c>
      <c r="AV10" s="3">
        <f>J10/AC10</f>
        <v>0.42604303994439124</v>
      </c>
      <c r="AW10" s="3">
        <f>K10/AD10</f>
        <v>0.43162229696369581</v>
      </c>
      <c r="AX10" s="3">
        <f>L10/AE10</f>
        <v>0.43670569182208341</v>
      </c>
      <c r="AY10" s="3">
        <f>M10/AF10</f>
        <v>0.42457103491751524</v>
      </c>
      <c r="AZ10" s="3">
        <f>N10/AG10</f>
        <v>0.42587880599120098</v>
      </c>
      <c r="BA10" s="3">
        <f>O10/AH10</f>
        <v>0.38837276160976908</v>
      </c>
      <c r="BB10" s="3">
        <f>P10/AI10</f>
        <v>0.22181852960930248</v>
      </c>
      <c r="BC10" s="3">
        <f>Q10/AJ10</f>
        <v>0.21548035088561993</v>
      </c>
      <c r="BD10" s="3">
        <f>R10/AK10</f>
        <v>0.3579989812221207</v>
      </c>
      <c r="BE10" s="3">
        <f>S10/AL10</f>
        <v>0.34456274925746988</v>
      </c>
      <c r="BF10" s="3">
        <f>T10/AM10</f>
        <v>0.35646427533269998</v>
      </c>
      <c r="BG10" s="4">
        <f>_xlfn.RANK.EQ(AN10,AN$6:AN$37,0)</f>
        <v>28</v>
      </c>
      <c r="BH10" s="4">
        <f>_xlfn.RANK.EQ(AO10,AO$6:AO$37,0)</f>
        <v>28</v>
      </c>
      <c r="BI10" s="4">
        <f>_xlfn.RANK.EQ(AP10,AP$6:AP$37,0)</f>
        <v>28</v>
      </c>
      <c r="BJ10" s="4">
        <f>_xlfn.RANK.EQ(AQ10,AQ$6:AQ$37,0)</f>
        <v>28</v>
      </c>
      <c r="BK10" s="4">
        <f>_xlfn.RANK.EQ(AR10,AR$6:AR$37,0)</f>
        <v>28</v>
      </c>
      <c r="BL10" s="4">
        <f>_xlfn.RANK.EQ(AS10,AS$6:AS$37,0)</f>
        <v>28</v>
      </c>
      <c r="BM10" s="4">
        <f>_xlfn.RANK.EQ(AT10,AT$6:AT$37,0)</f>
        <v>28</v>
      </c>
      <c r="BN10" s="4">
        <f>_xlfn.RANK.EQ(AU10,AU$6:AU$37,0)</f>
        <v>28</v>
      </c>
      <c r="BO10" s="4">
        <f>_xlfn.RANK.EQ(AV10,AV$6:AV$37,0)</f>
        <v>28</v>
      </c>
      <c r="BP10" s="4">
        <f>_xlfn.RANK.EQ(AW10,AW$6:AW$37,0)</f>
        <v>28</v>
      </c>
      <c r="BQ10" s="4">
        <f>_xlfn.RANK.EQ(AX10,AX$6:AX$37,0)</f>
        <v>28</v>
      </c>
      <c r="BR10" s="4">
        <f>_xlfn.RANK.EQ(AY10,AY$6:AY$37,0)</f>
        <v>28</v>
      </c>
      <c r="BS10" s="4">
        <f>_xlfn.RANK.EQ(AZ10,AZ$6:AZ$37,0)</f>
        <v>27</v>
      </c>
      <c r="BT10" s="4">
        <f>_xlfn.RANK.EQ(BA10,BA$6:BA$37,0)</f>
        <v>28</v>
      </c>
      <c r="BU10" s="4">
        <f>_xlfn.RANK.EQ(BB10,BB$6:BB$37,0)</f>
        <v>28</v>
      </c>
      <c r="BV10" s="4">
        <f>_xlfn.RANK.EQ(BC10,BC$6:BC$37,0)</f>
        <v>28</v>
      </c>
      <c r="BW10" s="4">
        <f>_xlfn.RANK.EQ(BD10,BD$6:BD$37,0)</f>
        <v>28</v>
      </c>
      <c r="BX10" s="4">
        <f>_xlfn.RANK.EQ(BE10,BE$6:BE$37,0)</f>
        <v>26</v>
      </c>
      <c r="BY10" s="4">
        <f>_xlfn.RANK.EQ(BF10,BF$6:BF$37,0)</f>
        <v>27</v>
      </c>
    </row>
    <row r="11" spans="1:77" ht="14.1" customHeight="1" x14ac:dyDescent="0.25">
      <c r="A11" s="14" t="s">
        <v>8</v>
      </c>
      <c r="B11" s="2">
        <v>81651.61</v>
      </c>
      <c r="C11" s="2">
        <v>89087.040000000008</v>
      </c>
      <c r="D11" s="2">
        <v>87361.34</v>
      </c>
      <c r="E11" s="2">
        <v>86721.579999999987</v>
      </c>
      <c r="F11" s="2">
        <v>85896.38</v>
      </c>
      <c r="G11" s="2">
        <v>87860.76</v>
      </c>
      <c r="H11" s="2">
        <v>80611.430000000008</v>
      </c>
      <c r="I11" s="2">
        <v>80728.299999999988</v>
      </c>
      <c r="J11" s="2">
        <v>84510.48000000001</v>
      </c>
      <c r="K11" s="2">
        <v>86930.760000000009</v>
      </c>
      <c r="L11" s="2">
        <v>87408.11</v>
      </c>
      <c r="M11" s="2">
        <v>87678.780000000013</v>
      </c>
      <c r="N11" s="2">
        <v>14818.890000000003</v>
      </c>
      <c r="O11" s="2">
        <v>88226.08</v>
      </c>
      <c r="P11" s="2">
        <v>25399.040000000001</v>
      </c>
      <c r="Q11" s="2">
        <v>29425.97</v>
      </c>
      <c r="R11" s="2">
        <v>89963.41</v>
      </c>
      <c r="S11" s="2">
        <v>92278.290000000008</v>
      </c>
      <c r="T11" s="2">
        <v>91919.45</v>
      </c>
      <c r="U11" s="2">
        <v>161638.15</v>
      </c>
      <c r="V11" s="2">
        <v>171473.07</v>
      </c>
      <c r="W11" s="2">
        <v>168226.59</v>
      </c>
      <c r="X11" s="2">
        <v>154723.19999999998</v>
      </c>
      <c r="Y11" s="2">
        <v>153308.14000000001</v>
      </c>
      <c r="Z11" s="2">
        <v>158368.07</v>
      </c>
      <c r="AA11" s="2">
        <v>144101.78</v>
      </c>
      <c r="AB11" s="2">
        <v>152863.25</v>
      </c>
      <c r="AC11" s="2">
        <v>158335.43</v>
      </c>
      <c r="AD11" s="2">
        <v>158951.43000000002</v>
      </c>
      <c r="AE11" s="2">
        <v>160216.53999999998</v>
      </c>
      <c r="AF11" s="2">
        <v>159480.25999999998</v>
      </c>
      <c r="AG11" s="2">
        <v>16348.170000000007</v>
      </c>
      <c r="AH11" s="2">
        <v>162077.63</v>
      </c>
      <c r="AI11" s="2">
        <v>88195.97</v>
      </c>
      <c r="AJ11" s="2">
        <v>93872.89</v>
      </c>
      <c r="AK11" s="2">
        <v>170183.27999999994</v>
      </c>
      <c r="AL11" s="2">
        <v>173955.72000000003</v>
      </c>
      <c r="AM11" s="2">
        <v>173613.13</v>
      </c>
      <c r="AN11" s="3">
        <f>B11/U11</f>
        <v>0.50515060955597424</v>
      </c>
      <c r="AO11" s="3">
        <f>C11/V11</f>
        <v>0.51953954052376861</v>
      </c>
      <c r="AP11" s="3">
        <f>D11/W11</f>
        <v>0.519307560118766</v>
      </c>
      <c r="AQ11" s="3">
        <f>E11/X11</f>
        <v>0.56049500010341047</v>
      </c>
      <c r="AR11" s="3">
        <f>F11/Y11</f>
        <v>0.56028584000823434</v>
      </c>
      <c r="AS11" s="3">
        <f>G11/Z11</f>
        <v>0.55478834843412561</v>
      </c>
      <c r="AT11" s="3">
        <f>H11/AA11</f>
        <v>0.55940620580814482</v>
      </c>
      <c r="AU11" s="3">
        <f>I11/AB11</f>
        <v>0.52810796577987185</v>
      </c>
      <c r="AV11" s="3">
        <f>J11/AC11</f>
        <v>0.53374333211461267</v>
      </c>
      <c r="AW11" s="3">
        <f>K11/AD11</f>
        <v>0.54690140252277064</v>
      </c>
      <c r="AX11" s="3">
        <f>L11/AE11</f>
        <v>0.54556233707206514</v>
      </c>
      <c r="AY11" s="3">
        <f>M11/AF11</f>
        <v>0.54977826095844107</v>
      </c>
      <c r="AZ11" s="3">
        <f>N11/AG11</f>
        <v>0.90645558493702938</v>
      </c>
      <c r="BA11" s="3">
        <f>O11/AH11</f>
        <v>0.54434458351840409</v>
      </c>
      <c r="BB11" s="3">
        <f>P11/AI11</f>
        <v>0.28798413351539759</v>
      </c>
      <c r="BC11" s="3">
        <f>Q11/AJ11</f>
        <v>0.3134661135925399</v>
      </c>
      <c r="BD11" s="3">
        <f>R11/AK11</f>
        <v>0.52862660773725856</v>
      </c>
      <c r="BE11" s="3">
        <f>S11/AL11</f>
        <v>0.53046999546781215</v>
      </c>
      <c r="BF11" s="3">
        <f>T11/AM11</f>
        <v>0.529449875133292</v>
      </c>
      <c r="BG11" s="4">
        <f>_xlfn.RANK.EQ(AN11,AN$6:AN$37,0)</f>
        <v>27</v>
      </c>
      <c r="BH11" s="4">
        <f>_xlfn.RANK.EQ(AO11,AO$6:AO$37,0)</f>
        <v>27</v>
      </c>
      <c r="BI11" s="4">
        <f>_xlfn.RANK.EQ(AP11,AP$6:AP$37,0)</f>
        <v>26</v>
      </c>
      <c r="BJ11" s="4">
        <f>_xlfn.RANK.EQ(AQ11,AQ$6:AQ$37,0)</f>
        <v>25</v>
      </c>
      <c r="BK11" s="4">
        <f>_xlfn.RANK.EQ(AR11,AR$6:AR$37,0)</f>
        <v>25</v>
      </c>
      <c r="BL11" s="4">
        <f>_xlfn.RANK.EQ(AS11,AS$6:AS$37,0)</f>
        <v>25</v>
      </c>
      <c r="BM11" s="4">
        <f>_xlfn.RANK.EQ(AT11,AT$6:AT$37,0)</f>
        <v>25</v>
      </c>
      <c r="BN11" s="4">
        <f>_xlfn.RANK.EQ(AU11,AU$6:AU$37,0)</f>
        <v>26</v>
      </c>
      <c r="BO11" s="4">
        <f>_xlfn.RANK.EQ(AV11,AV$6:AV$37,0)</f>
        <v>25</v>
      </c>
      <c r="BP11" s="4">
        <f>_xlfn.RANK.EQ(AW11,AW$6:AW$37,0)</f>
        <v>25</v>
      </c>
      <c r="BQ11" s="4">
        <f>_xlfn.RANK.EQ(AX11,AX$6:AX$37,0)</f>
        <v>25</v>
      </c>
      <c r="BR11" s="4">
        <f>_xlfn.RANK.EQ(AY11,AY$6:AY$37,0)</f>
        <v>25</v>
      </c>
      <c r="BS11" s="4">
        <f>_xlfn.RANK.EQ(AZ11,AZ$6:AZ$37,0)</f>
        <v>5</v>
      </c>
      <c r="BT11" s="4">
        <f>_xlfn.RANK.EQ(BA11,BA$6:BA$37,0)</f>
        <v>25</v>
      </c>
      <c r="BU11" s="4">
        <f>_xlfn.RANK.EQ(BB11,BB$6:BB$37,0)</f>
        <v>27</v>
      </c>
      <c r="BV11" s="4">
        <f>_xlfn.RANK.EQ(BC11,BC$6:BC$37,0)</f>
        <v>27</v>
      </c>
      <c r="BW11" s="4">
        <f>_xlfn.RANK.EQ(BD11,BD$6:BD$37,0)</f>
        <v>24</v>
      </c>
      <c r="BX11" s="4">
        <f>_xlfn.RANK.EQ(BE11,BE$6:BE$37,0)</f>
        <v>23</v>
      </c>
      <c r="BY11" s="4">
        <f>_xlfn.RANK.EQ(BF11,BF$6:BF$37,0)</f>
        <v>24</v>
      </c>
    </row>
    <row r="12" spans="1:77" ht="14.1" customHeight="1" x14ac:dyDescent="0.25">
      <c r="A12" s="14" t="s">
        <v>9</v>
      </c>
      <c r="B12" s="2">
        <v>1488221.1299999997</v>
      </c>
      <c r="C12" s="2">
        <v>1322766.4999999998</v>
      </c>
      <c r="D12" s="2">
        <v>1357384.17</v>
      </c>
      <c r="E12" s="2">
        <v>1355899.0199999993</v>
      </c>
      <c r="F12" s="2">
        <v>1366725.64</v>
      </c>
      <c r="G12" s="2">
        <v>1399248.4399999995</v>
      </c>
      <c r="H12" s="2">
        <v>1386231.0999999996</v>
      </c>
      <c r="I12" s="2">
        <v>1388735.7899999998</v>
      </c>
      <c r="J12" s="2">
        <v>1384708.8099999998</v>
      </c>
      <c r="K12" s="2">
        <v>1389286.3599999996</v>
      </c>
      <c r="L12" s="2">
        <v>1367606.1199999999</v>
      </c>
      <c r="M12" s="2">
        <v>1341860.7899999998</v>
      </c>
      <c r="N12" s="2">
        <v>112357.93</v>
      </c>
      <c r="O12" s="2">
        <v>1303269.1299999999</v>
      </c>
      <c r="P12" s="2">
        <v>1179422.6700000006</v>
      </c>
      <c r="Q12" s="2">
        <v>1178228.610000001</v>
      </c>
      <c r="R12" s="2">
        <v>1313383.9200000013</v>
      </c>
      <c r="S12" s="2">
        <v>1300866.3300000003</v>
      </c>
      <c r="T12" s="2">
        <v>1280709.81</v>
      </c>
      <c r="U12" s="2">
        <v>1539996.5199999998</v>
      </c>
      <c r="V12" s="2">
        <v>1375871.2199999995</v>
      </c>
      <c r="W12" s="2">
        <v>1406840.94</v>
      </c>
      <c r="X12" s="2">
        <v>1404119.2299999993</v>
      </c>
      <c r="Y12" s="2">
        <v>1414516.78</v>
      </c>
      <c r="Z12" s="2">
        <v>1449954.3399999994</v>
      </c>
      <c r="AA12" s="2">
        <v>1442372.19</v>
      </c>
      <c r="AB12" s="2">
        <v>1443526.7800000005</v>
      </c>
      <c r="AC12" s="2">
        <v>1433126.6300000004</v>
      </c>
      <c r="AD12" s="2">
        <v>1445690.4800000004</v>
      </c>
      <c r="AE12" s="2">
        <v>1422215.7599999993</v>
      </c>
      <c r="AF12" s="2">
        <v>1396698.14</v>
      </c>
      <c r="AG12" s="2">
        <v>270555.42999999993</v>
      </c>
      <c r="AH12" s="2">
        <v>1360320.39</v>
      </c>
      <c r="AI12" s="2">
        <v>1233237.7100000007</v>
      </c>
      <c r="AJ12" s="2">
        <v>1230660.4100000011</v>
      </c>
      <c r="AK12" s="2">
        <v>1368894.7300000016</v>
      </c>
      <c r="AL12" s="2">
        <v>1357044.7900000007</v>
      </c>
      <c r="AM12" s="2">
        <v>1336378.24</v>
      </c>
      <c r="AN12" s="3">
        <f t="shared" si="2"/>
        <v>0.96637954090961187</v>
      </c>
      <c r="AO12" s="3">
        <f t="shared" si="3"/>
        <v>0.96140284117578989</v>
      </c>
      <c r="AP12" s="3">
        <f t="shared" si="4"/>
        <v>0.96484551409201946</v>
      </c>
      <c r="AQ12" s="3">
        <f t="shared" si="5"/>
        <v>0.9656580374588275</v>
      </c>
      <c r="AR12" s="3">
        <f t="shared" si="6"/>
        <v>0.96621380483022612</v>
      </c>
      <c r="AS12" s="3">
        <f t="shared" si="7"/>
        <v>0.96502931257821545</v>
      </c>
      <c r="AT12" s="3">
        <f t="shared" si="8"/>
        <v>0.9610772514963698</v>
      </c>
      <c r="AU12" s="3">
        <f t="shared" si="9"/>
        <v>0.96204366225890126</v>
      </c>
      <c r="AV12" s="3">
        <f t="shared" si="10"/>
        <v>0.96621525342809345</v>
      </c>
      <c r="AW12" s="3">
        <f t="shared" si="11"/>
        <v>0.96098465004763622</v>
      </c>
      <c r="AX12" s="3">
        <f t="shared" si="12"/>
        <v>0.96160242240600724</v>
      </c>
      <c r="AY12" s="3">
        <f t="shared" si="13"/>
        <v>0.96073786566365726</v>
      </c>
      <c r="AZ12" s="3">
        <f t="shared" si="14"/>
        <v>0.41528617629296893</v>
      </c>
      <c r="BA12" s="3">
        <f t="shared" si="15"/>
        <v>0.95806042427990068</v>
      </c>
      <c r="BB12" s="3">
        <f t="shared" si="16"/>
        <v>0.95636280048556088</v>
      </c>
      <c r="BC12" s="3">
        <f t="shared" si="17"/>
        <v>0.95739539553401254</v>
      </c>
      <c r="BD12" s="3">
        <f t="shared" si="0"/>
        <v>0.95944844495091286</v>
      </c>
      <c r="BE12" s="3">
        <f t="shared" si="1"/>
        <v>0.95860235386924819</v>
      </c>
      <c r="BF12" s="3">
        <f t="shared" si="1"/>
        <v>0.9583438069150243</v>
      </c>
      <c r="BG12" s="4">
        <f>_xlfn.RANK.EQ(AN12,AN$6:AN$37,0)</f>
        <v>2</v>
      </c>
      <c r="BH12" s="4">
        <f>_xlfn.RANK.EQ(AO12,AO$6:AO$37,0)</f>
        <v>3</v>
      </c>
      <c r="BI12" s="4">
        <f>_xlfn.RANK.EQ(AP12,AP$6:AP$37,0)</f>
        <v>2</v>
      </c>
      <c r="BJ12" s="4">
        <f>_xlfn.RANK.EQ(AQ12,AQ$6:AQ$37,0)</f>
        <v>2</v>
      </c>
      <c r="BK12" s="4">
        <f>_xlfn.RANK.EQ(AR12,AR$6:AR$37,0)</f>
        <v>2</v>
      </c>
      <c r="BL12" s="4">
        <f>_xlfn.RANK.EQ(AS12,AS$6:AS$37,0)</f>
        <v>2</v>
      </c>
      <c r="BM12" s="4">
        <f>_xlfn.RANK.EQ(AT12,AT$6:AT$37,0)</f>
        <v>2</v>
      </c>
      <c r="BN12" s="4">
        <f>_xlfn.RANK.EQ(AU12,AU$6:AU$37,0)</f>
        <v>2</v>
      </c>
      <c r="BO12" s="4">
        <f>_xlfn.RANK.EQ(AV12,AV$6:AV$37,0)</f>
        <v>2</v>
      </c>
      <c r="BP12" s="4">
        <f>_xlfn.RANK.EQ(AW12,AW$6:AW$37,0)</f>
        <v>2</v>
      </c>
      <c r="BQ12" s="4">
        <f>_xlfn.RANK.EQ(AX12,AX$6:AX$37,0)</f>
        <v>2</v>
      </c>
      <c r="BR12" s="4">
        <f>_xlfn.RANK.EQ(AY12,AY$6:AY$37,0)</f>
        <v>2</v>
      </c>
      <c r="BS12" s="4">
        <f>_xlfn.RANK.EQ(AZ12,AZ$6:AZ$37,0)</f>
        <v>28</v>
      </c>
      <c r="BT12" s="4">
        <f>_xlfn.RANK.EQ(BA12,BA$6:BA$37,0)</f>
        <v>2</v>
      </c>
      <c r="BU12" s="4">
        <f>_xlfn.RANK.EQ(BB12,BB$6:BB$37,0)</f>
        <v>2</v>
      </c>
      <c r="BV12" s="4">
        <f>_xlfn.RANK.EQ(BC12,BC$6:BC$37,0)</f>
        <v>2</v>
      </c>
      <c r="BW12" s="4">
        <f>_xlfn.RANK.EQ(BD12,BD$6:BD$37,0)</f>
        <v>2</v>
      </c>
      <c r="BX12" s="4">
        <f>_xlfn.RANK.EQ(BE12,BE$6:BE$37,0)</f>
        <v>2</v>
      </c>
      <c r="BY12" s="4">
        <f>_xlfn.RANK.EQ(BF12,BF$6:BF$37,0)</f>
        <v>2</v>
      </c>
    </row>
    <row r="13" spans="1:77" ht="14.1" customHeight="1" x14ac:dyDescent="0.25">
      <c r="A13" s="14" t="s">
        <v>10</v>
      </c>
      <c r="B13" s="2">
        <v>581903.79</v>
      </c>
      <c r="C13" s="2">
        <v>613474.08000000007</v>
      </c>
      <c r="D13" s="2">
        <v>581830.53</v>
      </c>
      <c r="E13" s="2">
        <v>577760.82000000007</v>
      </c>
      <c r="F13" s="2">
        <v>618829.48000000021</v>
      </c>
      <c r="G13" s="2">
        <v>506860.47000000003</v>
      </c>
      <c r="H13" s="2">
        <v>577494.62999999989</v>
      </c>
      <c r="I13" s="2">
        <v>552701.27</v>
      </c>
      <c r="J13" s="2">
        <v>572405.80000000005</v>
      </c>
      <c r="K13" s="2">
        <v>550948.84</v>
      </c>
      <c r="L13" s="2">
        <v>519649.13999999996</v>
      </c>
      <c r="M13" s="2">
        <v>462464.01</v>
      </c>
      <c r="N13" s="2">
        <v>87476.31</v>
      </c>
      <c r="O13" s="2">
        <v>447908.35</v>
      </c>
      <c r="P13" s="2">
        <v>461827.18000000005</v>
      </c>
      <c r="Q13" s="2">
        <v>417929.51</v>
      </c>
      <c r="R13" s="2">
        <v>403904.04999999964</v>
      </c>
      <c r="S13" s="2">
        <v>315322.36999999994</v>
      </c>
      <c r="T13" s="2">
        <v>334796.32</v>
      </c>
      <c r="U13" s="2">
        <v>990218.61000000034</v>
      </c>
      <c r="V13" s="2">
        <v>1033924.0400000002</v>
      </c>
      <c r="W13" s="2">
        <v>1034586.0099999997</v>
      </c>
      <c r="X13" s="2">
        <v>1051299.4100000004</v>
      </c>
      <c r="Y13" s="2">
        <v>1109899.4100000013</v>
      </c>
      <c r="Z13" s="2">
        <v>1031679.4999999998</v>
      </c>
      <c r="AA13" s="2">
        <v>1094820.1500000004</v>
      </c>
      <c r="AB13" s="2">
        <v>1072400.8699999999</v>
      </c>
      <c r="AC13" s="2">
        <v>1110946.3300000003</v>
      </c>
      <c r="AD13" s="2">
        <v>1101134.7699999993</v>
      </c>
      <c r="AE13" s="2">
        <v>1051800.0699999996</v>
      </c>
      <c r="AF13" s="2">
        <v>1021494.0600000003</v>
      </c>
      <c r="AG13" s="2">
        <v>158960.83999999997</v>
      </c>
      <c r="AH13" s="2">
        <v>1035725.91</v>
      </c>
      <c r="AI13" s="2">
        <v>1006704.0000000001</v>
      </c>
      <c r="AJ13" s="2">
        <v>985682.9</v>
      </c>
      <c r="AK13" s="2">
        <v>1032190.6800000004</v>
      </c>
      <c r="AL13" s="2">
        <v>989227.34999999986</v>
      </c>
      <c r="AM13" s="2">
        <v>939507.21</v>
      </c>
      <c r="AN13" s="3">
        <f t="shared" si="2"/>
        <v>0.5876518418493466</v>
      </c>
      <c r="AO13" s="3">
        <f t="shared" si="3"/>
        <v>0.59334540668964419</v>
      </c>
      <c r="AP13" s="3">
        <f t="shared" si="4"/>
        <v>0.56238004803486585</v>
      </c>
      <c r="AQ13" s="3">
        <f t="shared" si="5"/>
        <v>0.54956829092104209</v>
      </c>
      <c r="AR13" s="3">
        <f t="shared" si="6"/>
        <v>0.55755456253463498</v>
      </c>
      <c r="AS13" s="3">
        <f t="shared" si="7"/>
        <v>0.49129644429301944</v>
      </c>
      <c r="AT13" s="3">
        <f t="shared" si="8"/>
        <v>0.52747899278251287</v>
      </c>
      <c r="AU13" s="3">
        <f t="shared" si="9"/>
        <v>0.51538681612595116</v>
      </c>
      <c r="AV13" s="3">
        <f t="shared" si="10"/>
        <v>0.5152416318797326</v>
      </c>
      <c r="AW13" s="3">
        <f t="shared" si="11"/>
        <v>0.50034641990280659</v>
      </c>
      <c r="AX13" s="3">
        <f t="shared" si="12"/>
        <v>0.49405695513977305</v>
      </c>
      <c r="AY13" s="3">
        <f t="shared" si="13"/>
        <v>0.45273294100212375</v>
      </c>
      <c r="AZ13" s="3">
        <f t="shared" si="14"/>
        <v>0.55030100495191148</v>
      </c>
      <c r="BA13" s="3">
        <f t="shared" si="15"/>
        <v>0.43245838080849014</v>
      </c>
      <c r="BB13" s="3">
        <f t="shared" si="16"/>
        <v>0.45875170854590824</v>
      </c>
      <c r="BC13" s="3">
        <f t="shared" si="17"/>
        <v>0.42399995982480776</v>
      </c>
      <c r="BD13" s="3">
        <f t="shared" si="0"/>
        <v>0.39130759250800395</v>
      </c>
      <c r="BE13" s="3">
        <f t="shared" si="1"/>
        <v>0.31875621918459895</v>
      </c>
      <c r="BF13" s="3">
        <f t="shared" si="1"/>
        <v>0.35635311409691045</v>
      </c>
      <c r="BG13" s="4">
        <f>_xlfn.RANK.EQ(AN13,AN$6:AN$37,0)</f>
        <v>25</v>
      </c>
      <c r="BH13" s="4">
        <f>_xlfn.RANK.EQ(AO13,AO$6:AO$37,0)</f>
        <v>25</v>
      </c>
      <c r="BI13" s="4">
        <f>_xlfn.RANK.EQ(AP13,AP$6:AP$37,0)</f>
        <v>25</v>
      </c>
      <c r="BJ13" s="4">
        <f>_xlfn.RANK.EQ(AQ13,AQ$6:AQ$37,0)</f>
        <v>26</v>
      </c>
      <c r="BK13" s="4">
        <f>_xlfn.RANK.EQ(AR13,AR$6:AR$37,0)</f>
        <v>26</v>
      </c>
      <c r="BL13" s="4">
        <f>_xlfn.RANK.EQ(AS13,AS$6:AS$37,0)</f>
        <v>27</v>
      </c>
      <c r="BM13" s="4">
        <f>_xlfn.RANK.EQ(AT13,AT$6:AT$37,0)</f>
        <v>26</v>
      </c>
      <c r="BN13" s="4">
        <f>_xlfn.RANK.EQ(AU13,AU$6:AU$37,0)</f>
        <v>27</v>
      </c>
      <c r="BO13" s="4">
        <f>_xlfn.RANK.EQ(AV13,AV$6:AV$37,0)</f>
        <v>27</v>
      </c>
      <c r="BP13" s="4">
        <f>_xlfn.RANK.EQ(AW13,AW$6:AW$37,0)</f>
        <v>27</v>
      </c>
      <c r="BQ13" s="4">
        <f>_xlfn.RANK.EQ(AX13,AX$6:AX$37,0)</f>
        <v>27</v>
      </c>
      <c r="BR13" s="4">
        <f>_xlfn.RANK.EQ(AY13,AY$6:AY$37,0)</f>
        <v>27</v>
      </c>
      <c r="BS13" s="4">
        <f>_xlfn.RANK.EQ(AZ13,AZ$6:AZ$37,0)</f>
        <v>25</v>
      </c>
      <c r="BT13" s="4">
        <f>_xlfn.RANK.EQ(BA13,BA$6:BA$37,0)</f>
        <v>27</v>
      </c>
      <c r="BU13" s="4">
        <f>_xlfn.RANK.EQ(BB13,BB$6:BB$37,0)</f>
        <v>26</v>
      </c>
      <c r="BV13" s="4">
        <f>_xlfn.RANK.EQ(BC13,BC$6:BC$37,0)</f>
        <v>26</v>
      </c>
      <c r="BW13" s="4">
        <f>_xlfn.RANK.EQ(BD13,BD$6:BD$37,0)</f>
        <v>27</v>
      </c>
      <c r="BX13" s="4">
        <f>_xlfn.RANK.EQ(BE13,BE$6:BE$37,0)</f>
        <v>28</v>
      </c>
      <c r="BY13" s="4">
        <f>_xlfn.RANK.EQ(BF13,BF$6:BF$37,0)</f>
        <v>28</v>
      </c>
    </row>
    <row r="14" spans="1:77" ht="14.1" customHeight="1" x14ac:dyDescent="0.25">
      <c r="A14" s="14" t="s">
        <v>11</v>
      </c>
      <c r="B14" s="2">
        <v>21646.440000000002</v>
      </c>
      <c r="C14" s="2">
        <v>21467.300000000007</v>
      </c>
      <c r="D14" s="2">
        <v>20933.600000000006</v>
      </c>
      <c r="E14" s="2">
        <v>20008.5</v>
      </c>
      <c r="F14" s="2">
        <v>20131.020000000008</v>
      </c>
      <c r="G14" s="2">
        <v>18605.800000000007</v>
      </c>
      <c r="H14" s="2">
        <v>17133</v>
      </c>
      <c r="I14" s="2">
        <v>16881.689999999999</v>
      </c>
      <c r="J14" s="2">
        <v>15521.330000000002</v>
      </c>
      <c r="K14" s="2">
        <v>15546.840000000002</v>
      </c>
      <c r="L14" s="2">
        <v>15205.220000000001</v>
      </c>
      <c r="M14" s="2">
        <v>14909.08</v>
      </c>
      <c r="N14" s="2">
        <v>1276728.9200000004</v>
      </c>
      <c r="O14" s="2">
        <v>14366.62</v>
      </c>
      <c r="P14" s="2">
        <v>13595.929999999995</v>
      </c>
      <c r="Q14" s="2">
        <v>13539.57</v>
      </c>
      <c r="R14" s="2">
        <v>13909.280000000004</v>
      </c>
      <c r="S14" s="2">
        <v>13631.449999999999</v>
      </c>
      <c r="T14" s="2">
        <v>13488.51</v>
      </c>
      <c r="U14" s="2">
        <v>24356.079999999998</v>
      </c>
      <c r="V14" s="2">
        <v>24090.44000000001</v>
      </c>
      <c r="W14" s="2">
        <v>23541.06</v>
      </c>
      <c r="X14" s="2">
        <v>22681.550000000003</v>
      </c>
      <c r="Y14" s="2">
        <v>22878.270000000004</v>
      </c>
      <c r="Z14" s="2">
        <v>21127.300000000003</v>
      </c>
      <c r="AA14" s="2">
        <v>19340.250000000004</v>
      </c>
      <c r="AB14" s="2">
        <v>18839.350000000009</v>
      </c>
      <c r="AC14" s="2">
        <v>17607.73000000001</v>
      </c>
      <c r="AD14" s="2">
        <v>17547.249999999996</v>
      </c>
      <c r="AE14" s="2">
        <v>17224.419999999991</v>
      </c>
      <c r="AF14" s="2">
        <v>17013.37</v>
      </c>
      <c r="AG14" s="2">
        <v>1333509.5400000003</v>
      </c>
      <c r="AH14" s="2">
        <v>15693.38</v>
      </c>
      <c r="AI14" s="2">
        <v>14420.409999999994</v>
      </c>
      <c r="AJ14" s="2">
        <v>14330.42</v>
      </c>
      <c r="AK14" s="2">
        <v>15184.730000000007</v>
      </c>
      <c r="AL14" s="2">
        <v>14875.999999999998</v>
      </c>
      <c r="AM14" s="2">
        <v>14768.13</v>
      </c>
      <c r="AN14" s="3">
        <f t="shared" si="2"/>
        <v>0.88874892839898723</v>
      </c>
      <c r="AO14" s="3">
        <f t="shared" si="3"/>
        <v>0.8911128231779909</v>
      </c>
      <c r="AP14" s="3">
        <f t="shared" si="4"/>
        <v>0.88923778283560739</v>
      </c>
      <c r="AQ14" s="3">
        <f t="shared" si="5"/>
        <v>0.88214870676827628</v>
      </c>
      <c r="AR14" s="3">
        <f t="shared" si="6"/>
        <v>0.87991880504950781</v>
      </c>
      <c r="AS14" s="3">
        <f t="shared" si="7"/>
        <v>0.88065204735105784</v>
      </c>
      <c r="AT14" s="3">
        <f t="shared" si="8"/>
        <v>0.88587272656765015</v>
      </c>
      <c r="AU14" s="3">
        <f t="shared" si="9"/>
        <v>0.89608664842470631</v>
      </c>
      <c r="AV14" s="3">
        <f t="shared" si="10"/>
        <v>0.88150658829957029</v>
      </c>
      <c r="AW14" s="3">
        <f t="shared" si="11"/>
        <v>0.88599866075880862</v>
      </c>
      <c r="AX14" s="3">
        <f t="shared" si="12"/>
        <v>0.88277108895393919</v>
      </c>
      <c r="AY14" s="3">
        <f t="shared" si="13"/>
        <v>0.87631550950811044</v>
      </c>
      <c r="AZ14" s="3">
        <f t="shared" si="14"/>
        <v>0.9574201621384727</v>
      </c>
      <c r="BA14" s="3">
        <f t="shared" si="15"/>
        <v>0.91545734570882764</v>
      </c>
      <c r="BB14" s="3">
        <f t="shared" si="16"/>
        <v>0.94282548138367772</v>
      </c>
      <c r="BC14" s="3">
        <f t="shared" si="17"/>
        <v>0.9448132015670162</v>
      </c>
      <c r="BD14" s="3">
        <f t="shared" si="0"/>
        <v>0.91600443340118642</v>
      </c>
      <c r="BE14" s="3">
        <f t="shared" si="1"/>
        <v>0.91633839741866097</v>
      </c>
      <c r="BF14" s="3">
        <f t="shared" si="1"/>
        <v>0.91335260456130873</v>
      </c>
      <c r="BG14" s="4">
        <f>_xlfn.RANK.EQ(AN14,AN$6:AN$37,0)</f>
        <v>9</v>
      </c>
      <c r="BH14" s="4">
        <f>_xlfn.RANK.EQ(AO14,AO$6:AO$37,0)</f>
        <v>9</v>
      </c>
      <c r="BI14" s="4">
        <f>_xlfn.RANK.EQ(AP14,AP$6:AP$37,0)</f>
        <v>9</v>
      </c>
      <c r="BJ14" s="4">
        <f>_xlfn.RANK.EQ(AQ14,AQ$6:AQ$37,0)</f>
        <v>10</v>
      </c>
      <c r="BK14" s="4">
        <f>_xlfn.RANK.EQ(AR14,AR$6:AR$37,0)</f>
        <v>10</v>
      </c>
      <c r="BL14" s="4">
        <f>_xlfn.RANK.EQ(AS14,AS$6:AS$37,0)</f>
        <v>10</v>
      </c>
      <c r="BM14" s="4">
        <f>_xlfn.RANK.EQ(AT14,AT$6:AT$37,0)</f>
        <v>10</v>
      </c>
      <c r="BN14" s="4">
        <f>_xlfn.RANK.EQ(AU14,AU$6:AU$37,0)</f>
        <v>8</v>
      </c>
      <c r="BO14" s="4">
        <f>_xlfn.RANK.EQ(AV14,AV$6:AV$37,0)</f>
        <v>9</v>
      </c>
      <c r="BP14" s="4">
        <f>_xlfn.RANK.EQ(AW14,AW$6:AW$37,0)</f>
        <v>9</v>
      </c>
      <c r="BQ14" s="4">
        <f>_xlfn.RANK.EQ(AX14,AX$6:AX$37,0)</f>
        <v>8</v>
      </c>
      <c r="BR14" s="4">
        <f>_xlfn.RANK.EQ(AY14,AY$6:AY$37,0)</f>
        <v>8</v>
      </c>
      <c r="BS14" s="4">
        <f>_xlfn.RANK.EQ(AZ14,AZ$6:AZ$37,0)</f>
        <v>2</v>
      </c>
      <c r="BT14" s="4">
        <f>_xlfn.RANK.EQ(BA14,BA$6:BA$37,0)</f>
        <v>4</v>
      </c>
      <c r="BU14" s="4">
        <f>_xlfn.RANK.EQ(BB14,BB$6:BB$37,0)</f>
        <v>3</v>
      </c>
      <c r="BV14" s="4">
        <f>_xlfn.RANK.EQ(BC14,BC$6:BC$37,0)</f>
        <v>3</v>
      </c>
      <c r="BW14" s="4">
        <f>_xlfn.RANK.EQ(BD14,BD$6:BD$37,0)</f>
        <v>4</v>
      </c>
      <c r="BX14" s="4">
        <f>_xlfn.RANK.EQ(BE14,BE$6:BE$37,0)</f>
        <v>4</v>
      </c>
      <c r="BY14" s="4">
        <f>_xlfn.RANK.EQ(BF14,BF$6:BF$37,0)</f>
        <v>4</v>
      </c>
    </row>
    <row r="15" spans="1:77" ht="14.1" customHeight="1" x14ac:dyDescent="0.25">
      <c r="A15" s="14" t="s">
        <v>12</v>
      </c>
      <c r="B15" s="2">
        <v>577130.22</v>
      </c>
      <c r="C15" s="2">
        <v>575344.08000000007</v>
      </c>
      <c r="D15" s="2">
        <v>569518.5</v>
      </c>
      <c r="E15" s="2">
        <v>558072</v>
      </c>
      <c r="F15" s="2">
        <v>576842.84000000008</v>
      </c>
      <c r="G15" s="2">
        <v>540885.75</v>
      </c>
      <c r="H15" s="2">
        <v>578235.55999999994</v>
      </c>
      <c r="I15" s="2">
        <v>546381.03</v>
      </c>
      <c r="J15" s="2">
        <v>583471.65</v>
      </c>
      <c r="K15" s="2">
        <v>564510.05000000005</v>
      </c>
      <c r="L15" s="2">
        <v>543906.57000000007</v>
      </c>
      <c r="M15" s="2">
        <v>535479.35</v>
      </c>
      <c r="N15" s="2">
        <v>485055.31999999995</v>
      </c>
      <c r="O15" s="2">
        <v>400458.93</v>
      </c>
      <c r="P15" s="2">
        <v>528810.75</v>
      </c>
      <c r="Q15" s="2">
        <v>473657.05</v>
      </c>
      <c r="R15" s="2">
        <v>401981.51</v>
      </c>
      <c r="S15" s="2">
        <v>328744.09000000003</v>
      </c>
      <c r="T15" s="2">
        <v>446067.87</v>
      </c>
      <c r="U15" s="2">
        <v>719668.69</v>
      </c>
      <c r="V15" s="2">
        <v>727786.12000000011</v>
      </c>
      <c r="W15" s="2">
        <v>716150.50000000012</v>
      </c>
      <c r="X15" s="2">
        <v>708721.15000000014</v>
      </c>
      <c r="Y15" s="2">
        <v>732292.90000000014</v>
      </c>
      <c r="Z15" s="2">
        <v>695284.52000000014</v>
      </c>
      <c r="AA15" s="2">
        <v>745848.39</v>
      </c>
      <c r="AB15" s="2">
        <v>701603.07000000007</v>
      </c>
      <c r="AC15" s="2">
        <v>745303.45000000007</v>
      </c>
      <c r="AD15" s="2">
        <v>731754.0199999999</v>
      </c>
      <c r="AE15" s="2">
        <v>707326.50000000012</v>
      </c>
      <c r="AF15" s="2">
        <v>707145.74</v>
      </c>
      <c r="AG15" s="2">
        <v>670638.4</v>
      </c>
      <c r="AH15" s="2">
        <v>576412.77</v>
      </c>
      <c r="AI15" s="2">
        <v>702272.68</v>
      </c>
      <c r="AJ15" s="2">
        <v>646738.37000000011</v>
      </c>
      <c r="AK15" s="2">
        <v>599586.56000000006</v>
      </c>
      <c r="AL15" s="2">
        <v>539424.43999999983</v>
      </c>
      <c r="AM15" s="2">
        <v>625819.07999999996</v>
      </c>
      <c r="AN15" s="3">
        <f t="shared" si="2"/>
        <v>0.80193876435002331</v>
      </c>
      <c r="AO15" s="3">
        <f t="shared" si="3"/>
        <v>0.79054005591642773</v>
      </c>
      <c r="AP15" s="3">
        <f t="shared" si="4"/>
        <v>0.79524974149986616</v>
      </c>
      <c r="AQ15" s="3">
        <f t="shared" si="5"/>
        <v>0.78743522752213602</v>
      </c>
      <c r="AR15" s="3">
        <f t="shared" si="6"/>
        <v>0.7877214704662574</v>
      </c>
      <c r="AS15" s="3">
        <f t="shared" si="7"/>
        <v>0.77793440590335583</v>
      </c>
      <c r="AT15" s="3">
        <f t="shared" si="8"/>
        <v>0.77527225070499906</v>
      </c>
      <c r="AU15" s="3">
        <f t="shared" si="9"/>
        <v>0.77876088826122147</v>
      </c>
      <c r="AV15" s="3">
        <f t="shared" si="10"/>
        <v>0.7828645500030893</v>
      </c>
      <c r="AW15" s="3">
        <f t="shared" si="11"/>
        <v>0.77144782887561059</v>
      </c>
      <c r="AX15" s="3">
        <f t="shared" si="12"/>
        <v>0.76896110919073435</v>
      </c>
      <c r="AY15" s="3">
        <f t="shared" si="13"/>
        <v>0.7572404381591834</v>
      </c>
      <c r="AZ15" s="3">
        <f t="shared" si="14"/>
        <v>0.72327400280091314</v>
      </c>
      <c r="BA15" s="3">
        <f t="shared" si="15"/>
        <v>0.69474333471133887</v>
      </c>
      <c r="BB15" s="3">
        <f t="shared" si="16"/>
        <v>0.75299917690091545</v>
      </c>
      <c r="BC15" s="3">
        <f t="shared" si="17"/>
        <v>0.732378148523954</v>
      </c>
      <c r="BD15" s="3">
        <f t="shared" si="0"/>
        <v>0.67043115509460383</v>
      </c>
      <c r="BE15" s="3">
        <f t="shared" si="1"/>
        <v>0.6094349191890529</v>
      </c>
      <c r="BF15" s="3">
        <f t="shared" si="1"/>
        <v>0.71277448108485286</v>
      </c>
      <c r="BG15" s="4">
        <f>_xlfn.RANK.EQ(AN15,AN$6:AN$37,0)</f>
        <v>17</v>
      </c>
      <c r="BH15" s="4">
        <f>_xlfn.RANK.EQ(AO15,AO$6:AO$37,0)</f>
        <v>17</v>
      </c>
      <c r="BI15" s="4">
        <f>_xlfn.RANK.EQ(AP15,AP$6:AP$37,0)</f>
        <v>17</v>
      </c>
      <c r="BJ15" s="4">
        <f>_xlfn.RANK.EQ(AQ15,AQ$6:AQ$37,0)</f>
        <v>17</v>
      </c>
      <c r="BK15" s="4">
        <f>_xlfn.RANK.EQ(AR15,AR$6:AR$37,0)</f>
        <v>17</v>
      </c>
      <c r="BL15" s="4">
        <f>_xlfn.RANK.EQ(AS15,AS$6:AS$37,0)</f>
        <v>17</v>
      </c>
      <c r="BM15" s="4">
        <f>_xlfn.RANK.EQ(AT15,AT$6:AT$37,0)</f>
        <v>17</v>
      </c>
      <c r="BN15" s="4">
        <f>_xlfn.RANK.EQ(AU15,AU$6:AU$37,0)</f>
        <v>17</v>
      </c>
      <c r="BO15" s="4">
        <f>_xlfn.RANK.EQ(AV15,AV$6:AV$37,0)</f>
        <v>16</v>
      </c>
      <c r="BP15" s="4">
        <f>_xlfn.RANK.EQ(AW15,AW$6:AW$37,0)</f>
        <v>17</v>
      </c>
      <c r="BQ15" s="4">
        <f>_xlfn.RANK.EQ(AX15,AX$6:AX$37,0)</f>
        <v>17</v>
      </c>
      <c r="BR15" s="4">
        <f>_xlfn.RANK.EQ(AY15,AY$6:AY$37,0)</f>
        <v>17</v>
      </c>
      <c r="BS15" s="4">
        <f>_xlfn.RANK.EQ(AZ15,AZ$6:AZ$37,0)</f>
        <v>19</v>
      </c>
      <c r="BT15" s="4">
        <f>_xlfn.RANK.EQ(BA15,BA$6:BA$37,0)</f>
        <v>19</v>
      </c>
      <c r="BU15" s="4">
        <f>_xlfn.RANK.EQ(BB15,BB$6:BB$37,0)</f>
        <v>14</v>
      </c>
      <c r="BV15" s="4">
        <f>_xlfn.RANK.EQ(BC15,BC$6:BC$37,0)</f>
        <v>16</v>
      </c>
      <c r="BW15" s="4">
        <f>_xlfn.RANK.EQ(BD15,BD$6:BD$37,0)</f>
        <v>19</v>
      </c>
      <c r="BX15" s="4">
        <f>_xlfn.RANK.EQ(BE15,BE$6:BE$37,0)</f>
        <v>21</v>
      </c>
      <c r="BY15" s="4">
        <f>_xlfn.RANK.EQ(BF15,BF$6:BF$37,0)</f>
        <v>18</v>
      </c>
    </row>
    <row r="16" spans="1:77" ht="14.1" customHeight="1" x14ac:dyDescent="0.25">
      <c r="A16" s="14" t="s">
        <v>13</v>
      </c>
      <c r="B16" s="2">
        <v>526214.89</v>
      </c>
      <c r="C16" s="2">
        <v>548091.71000000008</v>
      </c>
      <c r="D16" s="2">
        <v>544537.65</v>
      </c>
      <c r="E16" s="2">
        <v>526941.17999999993</v>
      </c>
      <c r="F16" s="2">
        <v>556268.27999999991</v>
      </c>
      <c r="G16" s="2">
        <v>541497.29</v>
      </c>
      <c r="H16" s="2">
        <v>549165.69999999995</v>
      </c>
      <c r="I16" s="2">
        <v>569127.5</v>
      </c>
      <c r="J16" s="2">
        <v>545177.75</v>
      </c>
      <c r="K16" s="2">
        <v>506214.22</v>
      </c>
      <c r="L16" s="2">
        <v>466839</v>
      </c>
      <c r="M16" s="2">
        <v>456724.39999999997</v>
      </c>
      <c r="N16" s="2">
        <v>465058.40999999992</v>
      </c>
      <c r="O16" s="2">
        <v>450993.8</v>
      </c>
      <c r="P16" s="2">
        <v>455561.66</v>
      </c>
      <c r="Q16" s="2">
        <v>450245</v>
      </c>
      <c r="R16" s="2">
        <v>429071.83</v>
      </c>
      <c r="S16" s="2">
        <v>434505.63</v>
      </c>
      <c r="T16" s="2">
        <v>370949.87</v>
      </c>
      <c r="U16" s="2">
        <v>1004871.7200000002</v>
      </c>
      <c r="V16" s="2">
        <v>1049463.1599999999</v>
      </c>
      <c r="W16" s="2">
        <v>1105148.17</v>
      </c>
      <c r="X16" s="2">
        <v>1060560.74</v>
      </c>
      <c r="Y16" s="2">
        <v>1018084.7300000002</v>
      </c>
      <c r="Z16" s="2">
        <v>1074541.6299999999</v>
      </c>
      <c r="AA16" s="2">
        <v>1046451.5199999998</v>
      </c>
      <c r="AB16" s="2">
        <v>1047363.6399999999</v>
      </c>
      <c r="AC16" s="2">
        <v>1021966.28</v>
      </c>
      <c r="AD16" s="2">
        <v>986174.32</v>
      </c>
      <c r="AE16" s="2">
        <v>922616.68</v>
      </c>
      <c r="AF16" s="2">
        <v>937305.60000000021</v>
      </c>
      <c r="AG16" s="2">
        <v>954096.21000000043</v>
      </c>
      <c r="AH16" s="2">
        <v>948240.42</v>
      </c>
      <c r="AI16" s="2">
        <v>928862.3899999999</v>
      </c>
      <c r="AJ16" s="2">
        <v>919983.3600000001</v>
      </c>
      <c r="AK16" s="2">
        <v>920278.51999999979</v>
      </c>
      <c r="AL16" s="2">
        <v>902058.19999999984</v>
      </c>
      <c r="AM16" s="2">
        <v>783885.5</v>
      </c>
      <c r="AN16" s="3">
        <f t="shared" si="2"/>
        <v>0.52366374685118999</v>
      </c>
      <c r="AO16" s="3">
        <f t="shared" si="3"/>
        <v>0.5222591234169669</v>
      </c>
      <c r="AP16" s="3">
        <f t="shared" si="4"/>
        <v>0.49272818322632705</v>
      </c>
      <c r="AQ16" s="3">
        <f t="shared" si="5"/>
        <v>0.49685148631845444</v>
      </c>
      <c r="AR16" s="3">
        <f t="shared" si="6"/>
        <v>0.54638701829856517</v>
      </c>
      <c r="AS16" s="3">
        <f t="shared" si="7"/>
        <v>0.50393328176591923</v>
      </c>
      <c r="AT16" s="3">
        <f t="shared" si="8"/>
        <v>0.52478847753979097</v>
      </c>
      <c r="AU16" s="3">
        <f t="shared" si="9"/>
        <v>0.54339054580890367</v>
      </c>
      <c r="AV16" s="3">
        <f t="shared" si="10"/>
        <v>0.53345962647612988</v>
      </c>
      <c r="AW16" s="3">
        <f t="shared" si="11"/>
        <v>0.51331109493907734</v>
      </c>
      <c r="AX16" s="3">
        <f t="shared" si="12"/>
        <v>0.5059945371895942</v>
      </c>
      <c r="AY16" s="3">
        <f t="shared" si="13"/>
        <v>0.48727373441490146</v>
      </c>
      <c r="AZ16" s="3">
        <f t="shared" si="14"/>
        <v>0.48743345285901485</v>
      </c>
      <c r="BA16" s="3">
        <f t="shared" si="15"/>
        <v>0.4756112379179111</v>
      </c>
      <c r="BB16" s="3">
        <f t="shared" si="16"/>
        <v>0.49045118513195485</v>
      </c>
      <c r="BC16" s="3">
        <f t="shared" si="17"/>
        <v>0.48940559098808045</v>
      </c>
      <c r="BD16" s="3">
        <f t="shared" si="0"/>
        <v>0.46624127443504831</v>
      </c>
      <c r="BE16" s="3">
        <f t="shared" si="1"/>
        <v>0.48168247902408079</v>
      </c>
      <c r="BF16" s="3">
        <f t="shared" si="1"/>
        <v>0.47321945615781896</v>
      </c>
      <c r="BG16" s="4">
        <f>_xlfn.RANK.EQ(AN16,AN$6:AN$37,0)</f>
        <v>26</v>
      </c>
      <c r="BH16" s="4">
        <f>_xlfn.RANK.EQ(AO16,AO$6:AO$37,0)</f>
        <v>26</v>
      </c>
      <c r="BI16" s="4">
        <f>_xlfn.RANK.EQ(AP16,AP$6:AP$37,0)</f>
        <v>27</v>
      </c>
      <c r="BJ16" s="4">
        <f>_xlfn.RANK.EQ(AQ16,AQ$6:AQ$37,0)</f>
        <v>27</v>
      </c>
      <c r="BK16" s="4">
        <f>_xlfn.RANK.EQ(AR16,AR$6:AR$37,0)</f>
        <v>27</v>
      </c>
      <c r="BL16" s="4">
        <f>_xlfn.RANK.EQ(AS16,AS$6:AS$37,0)</f>
        <v>26</v>
      </c>
      <c r="BM16" s="4">
        <f>_xlfn.RANK.EQ(AT16,AT$6:AT$37,0)</f>
        <v>27</v>
      </c>
      <c r="BN16" s="4">
        <f>_xlfn.RANK.EQ(AU16,AU$6:AU$37,0)</f>
        <v>25</v>
      </c>
      <c r="BO16" s="4">
        <f>_xlfn.RANK.EQ(AV16,AV$6:AV$37,0)</f>
        <v>26</v>
      </c>
      <c r="BP16" s="4">
        <f>_xlfn.RANK.EQ(AW16,AW$6:AW$37,0)</f>
        <v>26</v>
      </c>
      <c r="BQ16" s="4">
        <f>_xlfn.RANK.EQ(AX16,AX$6:AX$37,0)</f>
        <v>26</v>
      </c>
      <c r="BR16" s="4">
        <f>_xlfn.RANK.EQ(AY16,AY$6:AY$37,0)</f>
        <v>26</v>
      </c>
      <c r="BS16" s="4">
        <f>_xlfn.RANK.EQ(AZ16,AZ$6:AZ$37,0)</f>
        <v>26</v>
      </c>
      <c r="BT16" s="4">
        <f>_xlfn.RANK.EQ(BA16,BA$6:BA$37,0)</f>
        <v>26</v>
      </c>
      <c r="BU16" s="4">
        <f>_xlfn.RANK.EQ(BB16,BB$6:BB$37,0)</f>
        <v>25</v>
      </c>
      <c r="BV16" s="4">
        <f>_xlfn.RANK.EQ(BC16,BC$6:BC$37,0)</f>
        <v>25</v>
      </c>
      <c r="BW16" s="4">
        <f>_xlfn.RANK.EQ(BD16,BD$6:BD$37,0)</f>
        <v>25</v>
      </c>
      <c r="BX16" s="4">
        <f>_xlfn.RANK.EQ(BE16,BE$6:BE$37,0)</f>
        <v>25</v>
      </c>
      <c r="BY16" s="4">
        <f>_xlfn.RANK.EQ(BF16,BF$6:BF$37,0)</f>
        <v>26</v>
      </c>
    </row>
    <row r="17" spans="1:77" ht="14.1" customHeight="1" x14ac:dyDescent="0.25">
      <c r="A17" s="14" t="s">
        <v>6</v>
      </c>
      <c r="B17" s="2">
        <v>758599.14000000013</v>
      </c>
      <c r="C17" s="2">
        <v>758984.14000000013</v>
      </c>
      <c r="D17" s="2">
        <v>762573.00000000012</v>
      </c>
      <c r="E17" s="2">
        <v>761368.90000000014</v>
      </c>
      <c r="F17" s="2">
        <v>782234.75</v>
      </c>
      <c r="G17" s="2">
        <v>773807.63</v>
      </c>
      <c r="H17" s="2">
        <v>766387.83000000007</v>
      </c>
      <c r="I17" s="2">
        <v>772108.76000000013</v>
      </c>
      <c r="J17" s="2">
        <v>778582.39000000013</v>
      </c>
      <c r="K17" s="2">
        <v>784327.27000000014</v>
      </c>
      <c r="L17" s="2">
        <v>789048.83000000007</v>
      </c>
      <c r="M17" s="2">
        <v>783783.62000000011</v>
      </c>
      <c r="N17" s="2">
        <v>760942.47999999905</v>
      </c>
      <c r="O17" s="2">
        <v>772624.95</v>
      </c>
      <c r="P17" s="2">
        <v>639997.78999999887</v>
      </c>
      <c r="Q17" s="2">
        <v>648816.71999999962</v>
      </c>
      <c r="R17" s="2">
        <v>794566.72999999742</v>
      </c>
      <c r="S17" s="2">
        <v>792310.90999999759</v>
      </c>
      <c r="T17" s="2">
        <v>789786.34</v>
      </c>
      <c r="U17" s="2">
        <v>839569.24</v>
      </c>
      <c r="V17" s="2">
        <v>841677.65000000014</v>
      </c>
      <c r="W17" s="2">
        <v>852251.91000000015</v>
      </c>
      <c r="X17" s="2">
        <v>861417.09</v>
      </c>
      <c r="Y17" s="2">
        <v>880357.35</v>
      </c>
      <c r="Z17" s="2">
        <v>870818.56000000017</v>
      </c>
      <c r="AA17" s="2">
        <v>862526.63</v>
      </c>
      <c r="AB17" s="2">
        <v>871429.1399999999</v>
      </c>
      <c r="AC17" s="2">
        <v>885040.79000000015</v>
      </c>
      <c r="AD17" s="2">
        <v>890979.00000000023</v>
      </c>
      <c r="AE17" s="2">
        <v>898142.33999999927</v>
      </c>
      <c r="AF17" s="2">
        <v>896780.11999999965</v>
      </c>
      <c r="AG17" s="2">
        <v>890613.48999999929</v>
      </c>
      <c r="AH17" s="2">
        <v>901757.08</v>
      </c>
      <c r="AI17" s="2">
        <v>744375.31999999878</v>
      </c>
      <c r="AJ17" s="2">
        <v>752296.04999999946</v>
      </c>
      <c r="AK17" s="2">
        <v>924238.95999999752</v>
      </c>
      <c r="AL17" s="2">
        <v>923572.59999999776</v>
      </c>
      <c r="AM17" s="2">
        <v>920816.81</v>
      </c>
      <c r="AN17" s="3">
        <f t="shared" si="2"/>
        <v>0.90355756721149072</v>
      </c>
      <c r="AO17" s="3">
        <f t="shared" si="3"/>
        <v>0.90175156724192451</v>
      </c>
      <c r="AP17" s="3">
        <f t="shared" si="4"/>
        <v>0.89477417539609849</v>
      </c>
      <c r="AQ17" s="3">
        <f t="shared" si="5"/>
        <v>0.88385627454872084</v>
      </c>
      <c r="AR17" s="3">
        <f t="shared" si="6"/>
        <v>0.88854230614420382</v>
      </c>
      <c r="AS17" s="3">
        <f t="shared" si="7"/>
        <v>0.88859799910557702</v>
      </c>
      <c r="AT17" s="3">
        <f t="shared" si="8"/>
        <v>0.88853816606218883</v>
      </c>
      <c r="AU17" s="3">
        <f t="shared" si="9"/>
        <v>0.8860258678060734</v>
      </c>
      <c r="AV17" s="3">
        <f t="shared" si="10"/>
        <v>0.87971356664815414</v>
      </c>
      <c r="AW17" s="3">
        <f t="shared" si="11"/>
        <v>0.88029826741146533</v>
      </c>
      <c r="AX17" s="3">
        <f t="shared" si="12"/>
        <v>0.87853427553588082</v>
      </c>
      <c r="AY17" s="3">
        <f t="shared" si="13"/>
        <v>0.87399754133711216</v>
      </c>
      <c r="AZ17" s="3">
        <f t="shared" si="14"/>
        <v>0.85440259837070254</v>
      </c>
      <c r="BA17" s="3">
        <f t="shared" si="15"/>
        <v>0.85679942762412242</v>
      </c>
      <c r="BB17" s="3">
        <f t="shared" si="16"/>
        <v>0.85977835750921983</v>
      </c>
      <c r="BC17" s="3">
        <f t="shared" si="17"/>
        <v>0.86244865967327633</v>
      </c>
      <c r="BD17" s="3">
        <f t="shared" si="0"/>
        <v>0.85969837281042505</v>
      </c>
      <c r="BE17" s="3">
        <f t="shared" si="1"/>
        <v>0.85787615396992023</v>
      </c>
      <c r="BF17" s="3">
        <f t="shared" si="1"/>
        <v>0.85770191358691628</v>
      </c>
      <c r="BG17" s="4">
        <f>_xlfn.RANK.EQ(AN17,AN$6:AN$37,0)</f>
        <v>8</v>
      </c>
      <c r="BH17" s="4">
        <f>_xlfn.RANK.EQ(AO17,AO$6:AO$37,0)</f>
        <v>8</v>
      </c>
      <c r="BI17" s="4">
        <f>_xlfn.RANK.EQ(AP17,AP$6:AP$37,0)</f>
        <v>8</v>
      </c>
      <c r="BJ17" s="4">
        <f>_xlfn.RANK.EQ(AQ17,AQ$6:AQ$37,0)</f>
        <v>8</v>
      </c>
      <c r="BK17" s="4">
        <f>_xlfn.RANK.EQ(AR17,AR$6:AR$37,0)</f>
        <v>8</v>
      </c>
      <c r="BL17" s="4">
        <f>_xlfn.RANK.EQ(AS17,AS$6:AS$37,0)</f>
        <v>8</v>
      </c>
      <c r="BM17" s="4">
        <f>_xlfn.RANK.EQ(AT17,AT$6:AT$37,0)</f>
        <v>8</v>
      </c>
      <c r="BN17" s="4">
        <f>_xlfn.RANK.EQ(AU17,AU$6:AU$37,0)</f>
        <v>10</v>
      </c>
      <c r="BO17" s="4">
        <f>_xlfn.RANK.EQ(AV17,AV$6:AV$37,0)</f>
        <v>10</v>
      </c>
      <c r="BP17" s="4">
        <f>_xlfn.RANK.EQ(AW17,AW$6:AW$37,0)</f>
        <v>10</v>
      </c>
      <c r="BQ17" s="4">
        <f>_xlfn.RANK.EQ(AX17,AX$6:AX$37,0)</f>
        <v>10</v>
      </c>
      <c r="BR17" s="4">
        <f>_xlfn.RANK.EQ(AY17,AY$6:AY$37,0)</f>
        <v>9</v>
      </c>
      <c r="BS17" s="4">
        <f>_xlfn.RANK.EQ(AZ17,AZ$6:AZ$37,0)</f>
        <v>11</v>
      </c>
      <c r="BT17" s="4">
        <f>_xlfn.RANK.EQ(BA17,BA$6:BA$37,0)</f>
        <v>10</v>
      </c>
      <c r="BU17" s="4">
        <f>_xlfn.RANK.EQ(BB17,BB$6:BB$37,0)</f>
        <v>9</v>
      </c>
      <c r="BV17" s="4">
        <f>_xlfn.RANK.EQ(BC17,BC$6:BC$37,0)</f>
        <v>9</v>
      </c>
      <c r="BW17" s="4">
        <f>_xlfn.RANK.EQ(BD17,BD$6:BD$37,0)</f>
        <v>10</v>
      </c>
      <c r="BX17" s="4">
        <f>_xlfn.RANK.EQ(BE17,BE$6:BE$37,0)</f>
        <v>10</v>
      </c>
      <c r="BY17" s="4">
        <f>_xlfn.RANK.EQ(BF17,BF$6:BF$37,0)</f>
        <v>11</v>
      </c>
    </row>
    <row r="18" spans="1:77" ht="14.1" customHeight="1" x14ac:dyDescent="0.25">
      <c r="A18" s="14" t="s">
        <v>7</v>
      </c>
      <c r="B18" s="2">
        <v>439745.19</v>
      </c>
      <c r="C18" s="2">
        <v>438012.36</v>
      </c>
      <c r="D18" s="2">
        <v>438395.66</v>
      </c>
      <c r="E18" s="2">
        <v>438537.47000000003</v>
      </c>
      <c r="F18" s="2">
        <v>440000.53</v>
      </c>
      <c r="G18" s="2">
        <v>428327.64999999997</v>
      </c>
      <c r="H18" s="2">
        <v>433974.77</v>
      </c>
      <c r="I18" s="2">
        <v>430479.27</v>
      </c>
      <c r="J18" s="2">
        <v>435880.87999999995</v>
      </c>
      <c r="K18" s="2">
        <v>432234.72</v>
      </c>
      <c r="L18" s="2">
        <v>411809.26000000007</v>
      </c>
      <c r="M18" s="2">
        <v>412746.85999999987</v>
      </c>
      <c r="N18" s="2">
        <v>399016.84</v>
      </c>
      <c r="O18" s="2">
        <v>395559.76</v>
      </c>
      <c r="P18" s="2">
        <v>360122.69999999972</v>
      </c>
      <c r="Q18" s="2">
        <v>338634.02000000014</v>
      </c>
      <c r="R18" s="2">
        <v>355175.14999999997</v>
      </c>
      <c r="S18" s="2">
        <v>343143.11999999988</v>
      </c>
      <c r="T18" s="2">
        <v>363354.58</v>
      </c>
      <c r="U18" s="2">
        <v>575464.54</v>
      </c>
      <c r="V18" s="2">
        <v>578705.67999999993</v>
      </c>
      <c r="W18" s="2">
        <v>581075.19999999995</v>
      </c>
      <c r="X18" s="2">
        <v>584332.16999999993</v>
      </c>
      <c r="Y18" s="2">
        <v>581956.63</v>
      </c>
      <c r="Z18" s="2">
        <v>578854.72000000009</v>
      </c>
      <c r="AA18" s="2">
        <v>576765.69999999995</v>
      </c>
      <c r="AB18" s="2">
        <v>576907.0900000002</v>
      </c>
      <c r="AC18" s="2">
        <v>578536.97999999986</v>
      </c>
      <c r="AD18" s="2">
        <v>573410.89999999991</v>
      </c>
      <c r="AE18" s="2">
        <v>560159.92999999993</v>
      </c>
      <c r="AF18" s="2">
        <v>556110.23999999987</v>
      </c>
      <c r="AG18" s="2">
        <v>537237.91999999969</v>
      </c>
      <c r="AH18" s="2">
        <v>529426.02</v>
      </c>
      <c r="AI18" s="2">
        <v>483623.4899999997</v>
      </c>
      <c r="AJ18" s="2">
        <v>459934.26000000024</v>
      </c>
      <c r="AK18" s="2">
        <v>483605.22999999986</v>
      </c>
      <c r="AL18" s="2">
        <v>469753.03999999975</v>
      </c>
      <c r="AM18" s="2">
        <v>493471.39</v>
      </c>
      <c r="AN18" s="3">
        <f t="shared" si="2"/>
        <v>0.76415688445373187</v>
      </c>
      <c r="AO18" s="3">
        <f t="shared" si="3"/>
        <v>0.75688277329505393</v>
      </c>
      <c r="AP18" s="3">
        <f t="shared" si="4"/>
        <v>0.75445598091262545</v>
      </c>
      <c r="AQ18" s="3">
        <f t="shared" si="5"/>
        <v>0.75049345648725807</v>
      </c>
      <c r="AR18" s="3">
        <f t="shared" si="6"/>
        <v>0.75607099793673638</v>
      </c>
      <c r="AS18" s="3">
        <f t="shared" si="7"/>
        <v>0.73995708284109685</v>
      </c>
      <c r="AT18" s="3">
        <f t="shared" si="8"/>
        <v>0.7524281870437165</v>
      </c>
      <c r="AU18" s="3">
        <f t="shared" si="9"/>
        <v>0.74618474527674794</v>
      </c>
      <c r="AV18" s="3">
        <f t="shared" si="10"/>
        <v>0.75341921963225245</v>
      </c>
      <c r="AW18" s="3">
        <f t="shared" si="11"/>
        <v>0.75379578588408425</v>
      </c>
      <c r="AX18" s="3">
        <f t="shared" si="12"/>
        <v>0.73516372368869742</v>
      </c>
      <c r="AY18" s="3">
        <f t="shared" si="13"/>
        <v>0.74220330846632132</v>
      </c>
      <c r="AZ18" s="3">
        <f t="shared" si="14"/>
        <v>0.74271905452988174</v>
      </c>
      <c r="BA18" s="3">
        <f t="shared" si="15"/>
        <v>0.74714831734186393</v>
      </c>
      <c r="BB18" s="3">
        <f t="shared" si="16"/>
        <v>0.74463442625584619</v>
      </c>
      <c r="BC18" s="3">
        <f t="shared" si="17"/>
        <v>0.73626613507765204</v>
      </c>
      <c r="BD18" s="3">
        <f t="shared" si="0"/>
        <v>0.73443198701552515</v>
      </c>
      <c r="BE18" s="3">
        <f t="shared" si="1"/>
        <v>0.73047557073819058</v>
      </c>
      <c r="BF18" s="3">
        <f t="shared" si="1"/>
        <v>0.73632349790329288</v>
      </c>
      <c r="BG18" s="4">
        <f>_xlfn.RANK.EQ(AN18,AN$6:AN$37,0)</f>
        <v>18</v>
      </c>
      <c r="BH18" s="4">
        <f>_xlfn.RANK.EQ(AO18,AO$6:AO$37,0)</f>
        <v>18</v>
      </c>
      <c r="BI18" s="4">
        <f>_xlfn.RANK.EQ(AP18,AP$6:AP$37,0)</f>
        <v>18</v>
      </c>
      <c r="BJ18" s="4">
        <f>_xlfn.RANK.EQ(AQ18,AQ$6:AQ$37,0)</f>
        <v>18</v>
      </c>
      <c r="BK18" s="4">
        <f>_xlfn.RANK.EQ(AR18,AR$6:AR$37,0)</f>
        <v>18</v>
      </c>
      <c r="BL18" s="4">
        <f>_xlfn.RANK.EQ(AS18,AS$6:AS$37,0)</f>
        <v>18</v>
      </c>
      <c r="BM18" s="4">
        <f>_xlfn.RANK.EQ(AT18,AT$6:AT$37,0)</f>
        <v>18</v>
      </c>
      <c r="BN18" s="4">
        <f>_xlfn.RANK.EQ(AU18,AU$6:AU$37,0)</f>
        <v>19</v>
      </c>
      <c r="BO18" s="4">
        <f>_xlfn.RANK.EQ(AV18,AV$6:AV$37,0)</f>
        <v>18</v>
      </c>
      <c r="BP18" s="4">
        <f>_xlfn.RANK.EQ(AW18,AW$6:AW$37,0)</f>
        <v>18</v>
      </c>
      <c r="BQ18" s="4">
        <f>_xlfn.RANK.EQ(AX18,AX$6:AX$37,0)</f>
        <v>19</v>
      </c>
      <c r="BR18" s="4">
        <f>_xlfn.RANK.EQ(AY18,AY$6:AY$37,0)</f>
        <v>19</v>
      </c>
      <c r="BS18" s="4">
        <f>_xlfn.RANK.EQ(AZ18,AZ$6:AZ$37,0)</f>
        <v>18</v>
      </c>
      <c r="BT18" s="4">
        <f>_xlfn.RANK.EQ(BA18,BA$6:BA$37,0)</f>
        <v>18</v>
      </c>
      <c r="BU18" s="4">
        <f>_xlfn.RANK.EQ(BB18,BB$6:BB$37,0)</f>
        <v>16</v>
      </c>
      <c r="BV18" s="4">
        <f>_xlfn.RANK.EQ(BC18,BC$6:BC$37,0)</f>
        <v>15</v>
      </c>
      <c r="BW18" s="4">
        <f>_xlfn.RANK.EQ(BD18,BD$6:BD$37,0)</f>
        <v>17</v>
      </c>
      <c r="BX18" s="4">
        <f>_xlfn.RANK.EQ(BE18,BE$6:BE$37,0)</f>
        <v>16</v>
      </c>
      <c r="BY18" s="4">
        <f>_xlfn.RANK.EQ(BF18,BF$6:BF$37,0)</f>
        <v>17</v>
      </c>
    </row>
    <row r="19" spans="1:77" ht="14.1" customHeight="1" x14ac:dyDescent="0.25">
      <c r="A19" s="14" t="s">
        <v>14</v>
      </c>
      <c r="B19" s="2">
        <v>1269719.4999999995</v>
      </c>
      <c r="C19" s="2">
        <v>1308954.9099999997</v>
      </c>
      <c r="D19" s="2">
        <v>1311973.7499999998</v>
      </c>
      <c r="E19" s="2">
        <v>1336809.44</v>
      </c>
      <c r="F19" s="2">
        <v>1347857.6899999997</v>
      </c>
      <c r="G19" s="2">
        <v>1337018.7500000002</v>
      </c>
      <c r="H19" s="2">
        <v>1344280.3500000003</v>
      </c>
      <c r="I19" s="2">
        <v>1343942.99</v>
      </c>
      <c r="J19" s="2">
        <v>1308325.5500000005</v>
      </c>
      <c r="K19" s="2">
        <v>1280633.9999999998</v>
      </c>
      <c r="L19" s="2">
        <v>1343166.8300000003</v>
      </c>
      <c r="M19" s="2">
        <v>1343951.8500000006</v>
      </c>
      <c r="N19" s="2">
        <v>1313549.949999999</v>
      </c>
      <c r="O19" s="2">
        <v>1330456.52</v>
      </c>
      <c r="P19" s="2">
        <v>894574.19000000006</v>
      </c>
      <c r="Q19" s="2">
        <v>880817.96999999986</v>
      </c>
      <c r="R19" s="2">
        <v>1292724.7200000004</v>
      </c>
      <c r="S19" s="2">
        <v>1325124.3400000003</v>
      </c>
      <c r="T19" s="2">
        <v>1301932.77</v>
      </c>
      <c r="U19" s="2">
        <v>1497894.4499999995</v>
      </c>
      <c r="V19" s="2">
        <v>1533378.26</v>
      </c>
      <c r="W19" s="2">
        <v>1553213.09</v>
      </c>
      <c r="X19" s="2">
        <v>1579622.82</v>
      </c>
      <c r="Y19" s="2">
        <v>1585458.8800000006</v>
      </c>
      <c r="Z19" s="2">
        <v>1592093.6899999997</v>
      </c>
      <c r="AA19" s="2">
        <v>1595738.4599999993</v>
      </c>
      <c r="AB19" s="2">
        <v>1619524.080000001</v>
      </c>
      <c r="AC19" s="2">
        <v>1590378.8100000003</v>
      </c>
      <c r="AD19" s="2">
        <v>1569812.69</v>
      </c>
      <c r="AE19" s="2">
        <v>1640069.6899999997</v>
      </c>
      <c r="AF19" s="2">
        <v>1675636.9199999992</v>
      </c>
      <c r="AG19" s="2">
        <v>1656060.1799999995</v>
      </c>
      <c r="AH19" s="2">
        <v>1649784.9</v>
      </c>
      <c r="AI19" s="2">
        <v>1198759.0000000002</v>
      </c>
      <c r="AJ19" s="2">
        <v>1183484.6399999999</v>
      </c>
      <c r="AK19" s="2">
        <v>1624857.1500000013</v>
      </c>
      <c r="AL19" s="2">
        <v>1676130.5900000008</v>
      </c>
      <c r="AM19" s="2">
        <v>1601767.57</v>
      </c>
      <c r="AN19" s="3">
        <f t="shared" si="2"/>
        <v>0.84766954040052689</v>
      </c>
      <c r="AO19" s="3">
        <f t="shared" si="3"/>
        <v>0.85364123396401859</v>
      </c>
      <c r="AP19" s="3">
        <f t="shared" si="4"/>
        <v>0.84468368084639289</v>
      </c>
      <c r="AQ19" s="3">
        <f t="shared" si="5"/>
        <v>0.84628395024072889</v>
      </c>
      <c r="AR19" s="3">
        <f t="shared" si="6"/>
        <v>0.85013727382194815</v>
      </c>
      <c r="AS19" s="3">
        <f t="shared" si="7"/>
        <v>0.83978647638506776</v>
      </c>
      <c r="AT19" s="3">
        <f t="shared" si="8"/>
        <v>0.84241897008611355</v>
      </c>
      <c r="AU19" s="3">
        <f t="shared" si="9"/>
        <v>0.82983822630164239</v>
      </c>
      <c r="AV19" s="3">
        <f t="shared" si="10"/>
        <v>0.82265026531634955</v>
      </c>
      <c r="AW19" s="3">
        <f t="shared" si="11"/>
        <v>0.81578777401780322</v>
      </c>
      <c r="AX19" s="3">
        <f t="shared" si="12"/>
        <v>0.81896936342991655</v>
      </c>
      <c r="AY19" s="3">
        <f t="shared" si="13"/>
        <v>0.80205433167466922</v>
      </c>
      <c r="AZ19" s="3">
        <f t="shared" si="14"/>
        <v>0.79317766700966108</v>
      </c>
      <c r="BA19" s="3">
        <f t="shared" si="15"/>
        <v>0.8064424156143023</v>
      </c>
      <c r="BB19" s="3">
        <f t="shared" si="16"/>
        <v>0.74625023878861385</v>
      </c>
      <c r="BC19" s="3">
        <f t="shared" si="17"/>
        <v>0.74425804968622145</v>
      </c>
      <c r="BD19" s="3">
        <f t="shared" si="0"/>
        <v>0.79559284334625935</v>
      </c>
      <c r="BE19" s="3">
        <f t="shared" si="1"/>
        <v>0.79058538034318659</v>
      </c>
      <c r="BF19" s="3">
        <f t="shared" si="1"/>
        <v>0.81281004459342376</v>
      </c>
      <c r="BG19" s="4">
        <f>_xlfn.RANK.EQ(AN19,AN$6:AN$37,0)</f>
        <v>12</v>
      </c>
      <c r="BH19" s="4">
        <f>_xlfn.RANK.EQ(AO19,AO$6:AO$37,0)</f>
        <v>12</v>
      </c>
      <c r="BI19" s="4">
        <f>_xlfn.RANK.EQ(AP19,AP$6:AP$37,0)</f>
        <v>12</v>
      </c>
      <c r="BJ19" s="4">
        <f>_xlfn.RANK.EQ(AQ19,AQ$6:AQ$37,0)</f>
        <v>12</v>
      </c>
      <c r="BK19" s="4">
        <f>_xlfn.RANK.EQ(AR19,AR$6:AR$37,0)</f>
        <v>12</v>
      </c>
      <c r="BL19" s="4">
        <f>_xlfn.RANK.EQ(AS19,AS$6:AS$37,0)</f>
        <v>12</v>
      </c>
      <c r="BM19" s="4">
        <f>_xlfn.RANK.EQ(AT19,AT$6:AT$37,0)</f>
        <v>12</v>
      </c>
      <c r="BN19" s="4">
        <f>_xlfn.RANK.EQ(AU19,AU$6:AU$37,0)</f>
        <v>14</v>
      </c>
      <c r="BO19" s="4">
        <f>_xlfn.RANK.EQ(AV19,AV$6:AV$37,0)</f>
        <v>15</v>
      </c>
      <c r="BP19" s="4">
        <f>_xlfn.RANK.EQ(AW19,AW$6:AW$37,0)</f>
        <v>15</v>
      </c>
      <c r="BQ19" s="4">
        <f>_xlfn.RANK.EQ(AX19,AX$6:AX$37,0)</f>
        <v>14</v>
      </c>
      <c r="BR19" s="4">
        <f>_xlfn.RANK.EQ(AY19,AY$6:AY$37,0)</f>
        <v>15</v>
      </c>
      <c r="BS19" s="4">
        <f>_xlfn.RANK.EQ(AZ19,AZ$6:AZ$37,0)</f>
        <v>14</v>
      </c>
      <c r="BT19" s="4">
        <f>_xlfn.RANK.EQ(BA19,BA$6:BA$37,0)</f>
        <v>14</v>
      </c>
      <c r="BU19" s="4">
        <f>_xlfn.RANK.EQ(BB19,BB$6:BB$37,0)</f>
        <v>15</v>
      </c>
      <c r="BV19" s="4">
        <f>_xlfn.RANK.EQ(BC19,BC$6:BC$37,0)</f>
        <v>14</v>
      </c>
      <c r="BW19" s="4">
        <f>_xlfn.RANK.EQ(BD19,BD$6:BD$37,0)</f>
        <v>14</v>
      </c>
      <c r="BX19" s="4">
        <f>_xlfn.RANK.EQ(BE19,BE$6:BE$37,0)</f>
        <v>13</v>
      </c>
      <c r="BY19" s="4">
        <f>_xlfn.RANK.EQ(BF19,BF$6:BF$37,0)</f>
        <v>14</v>
      </c>
    </row>
    <row r="20" spans="1:77" ht="14.1" customHeight="1" x14ac:dyDescent="0.25">
      <c r="A20" s="14" t="s">
        <v>15</v>
      </c>
      <c r="B20" s="2">
        <v>739077.8</v>
      </c>
      <c r="C20" s="2">
        <v>736829.54999999993</v>
      </c>
      <c r="D20" s="2">
        <v>728330.55</v>
      </c>
      <c r="E20" s="2">
        <v>729521.49</v>
      </c>
      <c r="F20" s="2">
        <v>733061.79</v>
      </c>
      <c r="G20" s="2">
        <v>727988.76</v>
      </c>
      <c r="H20" s="2">
        <v>733576.01999999967</v>
      </c>
      <c r="I20" s="2">
        <v>719240.73999999976</v>
      </c>
      <c r="J20" s="2">
        <v>718079.87999999977</v>
      </c>
      <c r="K20" s="2">
        <v>710834.1</v>
      </c>
      <c r="L20" s="2">
        <v>697555.1599999998</v>
      </c>
      <c r="M20" s="2">
        <v>625895.20999999985</v>
      </c>
      <c r="N20" s="2">
        <v>623271.91</v>
      </c>
      <c r="O20" s="2">
        <v>603295.71</v>
      </c>
      <c r="P20" s="2">
        <v>570821.39000000025</v>
      </c>
      <c r="Q20" s="2">
        <v>564228.31000000029</v>
      </c>
      <c r="R20" s="2">
        <v>607642.91000000038</v>
      </c>
      <c r="S20" s="2">
        <v>612156.31999999995</v>
      </c>
      <c r="T20" s="2">
        <v>608778.5</v>
      </c>
      <c r="U20" s="2">
        <v>898549.3</v>
      </c>
      <c r="V20" s="2">
        <v>896504.17</v>
      </c>
      <c r="W20" s="2">
        <v>885915.45000000007</v>
      </c>
      <c r="X20" s="2">
        <v>885468.57000000007</v>
      </c>
      <c r="Y20" s="2">
        <v>890169.69000000006</v>
      </c>
      <c r="Z20" s="2">
        <v>872270.52999999991</v>
      </c>
      <c r="AA20" s="2">
        <v>880031.52</v>
      </c>
      <c r="AB20" s="2">
        <v>862763.94000000018</v>
      </c>
      <c r="AC20" s="2">
        <v>866572.53999999992</v>
      </c>
      <c r="AD20" s="2">
        <v>859601.01999999955</v>
      </c>
      <c r="AE20" s="2">
        <v>844775.35999999964</v>
      </c>
      <c r="AF20" s="2">
        <v>770897.52999999945</v>
      </c>
      <c r="AG20" s="2">
        <v>765100.97</v>
      </c>
      <c r="AH20" s="2">
        <v>747235.7</v>
      </c>
      <c r="AI20" s="2">
        <v>710722.99000000022</v>
      </c>
      <c r="AJ20" s="2">
        <v>686471.58000000019</v>
      </c>
      <c r="AK20" s="2">
        <v>752448.35999999975</v>
      </c>
      <c r="AL20" s="2">
        <v>750200.38999999966</v>
      </c>
      <c r="AM20" s="2">
        <v>741614.47</v>
      </c>
      <c r="AN20" s="3">
        <f t="shared" si="2"/>
        <v>0.82252337183947499</v>
      </c>
      <c r="AO20" s="3">
        <f t="shared" si="3"/>
        <v>0.82189193832751484</v>
      </c>
      <c r="AP20" s="3">
        <f t="shared" si="4"/>
        <v>0.82212196434772644</v>
      </c>
      <c r="AQ20" s="3">
        <f t="shared" si="5"/>
        <v>0.82388185726343732</v>
      </c>
      <c r="AR20" s="3">
        <f t="shared" si="6"/>
        <v>0.82350792015845875</v>
      </c>
      <c r="AS20" s="3">
        <f t="shared" si="7"/>
        <v>0.83459057134487857</v>
      </c>
      <c r="AT20" s="3">
        <f t="shared" si="8"/>
        <v>0.83357925634299967</v>
      </c>
      <c r="AU20" s="3">
        <f t="shared" si="9"/>
        <v>0.8336471967059722</v>
      </c>
      <c r="AV20" s="3">
        <f t="shared" si="10"/>
        <v>0.82864370477282823</v>
      </c>
      <c r="AW20" s="3">
        <f t="shared" si="11"/>
        <v>0.82693491917913309</v>
      </c>
      <c r="AX20" s="3">
        <f t="shared" si="12"/>
        <v>0.82572858185636488</v>
      </c>
      <c r="AY20" s="3">
        <f t="shared" si="13"/>
        <v>0.81190454715816807</v>
      </c>
      <c r="AZ20" s="3">
        <f t="shared" si="14"/>
        <v>0.81462700276017175</v>
      </c>
      <c r="BA20" s="3">
        <f t="shared" si="15"/>
        <v>0.80737003063424295</v>
      </c>
      <c r="BB20" s="3">
        <f t="shared" si="16"/>
        <v>0.80315593843390387</v>
      </c>
      <c r="BC20" s="3">
        <f t="shared" si="17"/>
        <v>0.82192522813544611</v>
      </c>
      <c r="BD20" s="3">
        <f t="shared" si="0"/>
        <v>0.80755430179952892</v>
      </c>
      <c r="BE20" s="3">
        <f t="shared" si="1"/>
        <v>0.81599040491034702</v>
      </c>
      <c r="BF20" s="3">
        <f t="shared" si="1"/>
        <v>0.82088271551659453</v>
      </c>
      <c r="BG20" s="4">
        <f>_xlfn.RANK.EQ(AN20,AN$6:AN$37,0)</f>
        <v>16</v>
      </c>
      <c r="BH20" s="4">
        <f>_xlfn.RANK.EQ(AO20,AO$6:AO$37,0)</f>
        <v>16</v>
      </c>
      <c r="BI20" s="4">
        <f>_xlfn.RANK.EQ(AP20,AP$6:AP$37,0)</f>
        <v>16</v>
      </c>
      <c r="BJ20" s="4">
        <f>_xlfn.RANK.EQ(AQ20,AQ$6:AQ$37,0)</f>
        <v>16</v>
      </c>
      <c r="BK20" s="4">
        <f>_xlfn.RANK.EQ(AR20,AR$6:AR$37,0)</f>
        <v>16</v>
      </c>
      <c r="BL20" s="4">
        <f>_xlfn.RANK.EQ(AS20,AS$6:AS$37,0)</f>
        <v>14</v>
      </c>
      <c r="BM20" s="4">
        <f>_xlfn.RANK.EQ(AT20,AT$6:AT$37,0)</f>
        <v>13</v>
      </c>
      <c r="BN20" s="4">
        <f>_xlfn.RANK.EQ(AU20,AU$6:AU$37,0)</f>
        <v>12</v>
      </c>
      <c r="BO20" s="4">
        <f>_xlfn.RANK.EQ(AV20,AV$6:AV$37,0)</f>
        <v>14</v>
      </c>
      <c r="BP20" s="4">
        <f>_xlfn.RANK.EQ(AW20,AW$6:AW$37,0)</f>
        <v>12</v>
      </c>
      <c r="BQ20" s="4">
        <f>_xlfn.RANK.EQ(AX20,AX$6:AX$37,0)</f>
        <v>12</v>
      </c>
      <c r="BR20" s="4">
        <f>_xlfn.RANK.EQ(AY20,AY$6:AY$37,0)</f>
        <v>14</v>
      </c>
      <c r="BS20" s="4">
        <f>_xlfn.RANK.EQ(AZ20,AZ$6:AZ$37,0)</f>
        <v>13</v>
      </c>
      <c r="BT20" s="4">
        <f>_xlfn.RANK.EQ(BA20,BA$6:BA$37,0)</f>
        <v>13</v>
      </c>
      <c r="BU20" s="4">
        <f>_xlfn.RANK.EQ(BB20,BB$6:BB$37,0)</f>
        <v>13</v>
      </c>
      <c r="BV20" s="4">
        <f>_xlfn.RANK.EQ(BC20,BC$6:BC$37,0)</f>
        <v>12</v>
      </c>
      <c r="BW20" s="4">
        <f>_xlfn.RANK.EQ(BD20,BD$6:BD$37,0)</f>
        <v>13</v>
      </c>
      <c r="BX20" s="4">
        <f>_xlfn.RANK.EQ(BE20,BE$6:BE$37,0)</f>
        <v>12</v>
      </c>
      <c r="BY20" s="4">
        <f>_xlfn.RANK.EQ(BF20,BF$6:BF$37,0)</f>
        <v>13</v>
      </c>
    </row>
    <row r="21" spans="1:77" ht="14.1" customHeight="1" x14ac:dyDescent="0.25">
      <c r="A21" s="14" t="s">
        <v>16</v>
      </c>
      <c r="B21" s="2">
        <v>598318.79999999993</v>
      </c>
      <c r="C21" s="2">
        <v>663192.37</v>
      </c>
      <c r="D21" s="2">
        <v>657755.04999999993</v>
      </c>
      <c r="E21" s="2">
        <v>665921.55999999994</v>
      </c>
      <c r="F21" s="2">
        <v>680874.19000000006</v>
      </c>
      <c r="G21" s="2">
        <v>654266.2300000001</v>
      </c>
      <c r="H21" s="2">
        <v>673900.43</v>
      </c>
      <c r="I21" s="2">
        <v>666766.30000000005</v>
      </c>
      <c r="J21" s="2">
        <v>691201.33</v>
      </c>
      <c r="K21" s="2">
        <v>694829.88</v>
      </c>
      <c r="L21" s="2">
        <v>670636.82999999996</v>
      </c>
      <c r="M21" s="2">
        <v>670096.68999999994</v>
      </c>
      <c r="N21" s="2">
        <v>656497.15000000049</v>
      </c>
      <c r="O21" s="2">
        <v>620980.68999999994</v>
      </c>
      <c r="P21" s="2">
        <v>538360.60000000056</v>
      </c>
      <c r="Q21" s="2">
        <v>564067.64000000013</v>
      </c>
      <c r="R21" s="2">
        <v>657841.91000000027</v>
      </c>
      <c r="S21" s="2">
        <v>690148.54999999993</v>
      </c>
      <c r="T21" s="2">
        <v>660141.24</v>
      </c>
      <c r="U21" s="2">
        <v>990263.34000000113</v>
      </c>
      <c r="V21" s="2">
        <v>1065272.0000000005</v>
      </c>
      <c r="W21" s="2">
        <v>1065773.0000000002</v>
      </c>
      <c r="X21" s="2">
        <v>1088796.0100000002</v>
      </c>
      <c r="Y21" s="2">
        <v>1086149.8400000001</v>
      </c>
      <c r="Z21" s="2">
        <v>1081740.0299999998</v>
      </c>
      <c r="AA21" s="2">
        <v>1099183.4300000004</v>
      </c>
      <c r="AB21" s="2">
        <v>1110671.5900000003</v>
      </c>
      <c r="AC21" s="2">
        <v>1153536.2800000003</v>
      </c>
      <c r="AD21" s="2">
        <v>1152215.9400000002</v>
      </c>
      <c r="AE21" s="2">
        <v>1127026.1100000001</v>
      </c>
      <c r="AF21" s="2">
        <v>1153141.0700000003</v>
      </c>
      <c r="AG21" s="2">
        <v>1155087.8900000004</v>
      </c>
      <c r="AH21" s="2">
        <v>1119159.97</v>
      </c>
      <c r="AI21" s="2">
        <v>992553.15000000037</v>
      </c>
      <c r="AJ21" s="2">
        <v>1028396.2400000002</v>
      </c>
      <c r="AK21" s="2">
        <v>1150626.03</v>
      </c>
      <c r="AL21" s="2">
        <v>1200028.8400000012</v>
      </c>
      <c r="AM21" s="2">
        <v>1152877.8799999999</v>
      </c>
      <c r="AN21" s="3">
        <f t="shared" si="2"/>
        <v>0.60420170658847094</v>
      </c>
      <c r="AO21" s="3">
        <f t="shared" si="3"/>
        <v>0.62255683994322553</v>
      </c>
      <c r="AP21" s="3">
        <f t="shared" si="4"/>
        <v>0.61716242576984004</v>
      </c>
      <c r="AQ21" s="3">
        <f t="shared" si="5"/>
        <v>0.61161278502480898</v>
      </c>
      <c r="AR21" s="3">
        <f t="shared" si="6"/>
        <v>0.62686948423248856</v>
      </c>
      <c r="AS21" s="3">
        <f t="shared" si="7"/>
        <v>0.60482760354167553</v>
      </c>
      <c r="AT21" s="3">
        <f t="shared" si="8"/>
        <v>0.61309187493847117</v>
      </c>
      <c r="AU21" s="3">
        <f t="shared" si="9"/>
        <v>0.60032714080676164</v>
      </c>
      <c r="AV21" s="3">
        <f t="shared" si="10"/>
        <v>0.5992020727774594</v>
      </c>
      <c r="AW21" s="3">
        <f t="shared" si="11"/>
        <v>0.60303789930210472</v>
      </c>
      <c r="AX21" s="3">
        <f t="shared" si="12"/>
        <v>0.59504994964136182</v>
      </c>
      <c r="AY21" s="3">
        <f t="shared" si="13"/>
        <v>0.58110556239229239</v>
      </c>
      <c r="AZ21" s="3">
        <f t="shared" si="14"/>
        <v>0.56835255194303902</v>
      </c>
      <c r="BA21" s="3">
        <f t="shared" si="15"/>
        <v>0.55486320691044722</v>
      </c>
      <c r="BB21" s="3">
        <f t="shared" si="16"/>
        <v>0.54239976972517834</v>
      </c>
      <c r="BC21" s="3">
        <f t="shared" si="17"/>
        <v>0.54849251490845596</v>
      </c>
      <c r="BD21" s="3">
        <f t="shared" si="0"/>
        <v>0.57172521118786113</v>
      </c>
      <c r="BE21" s="3">
        <f t="shared" si="1"/>
        <v>0.57510996985705709</v>
      </c>
      <c r="BF21" s="3">
        <f t="shared" si="1"/>
        <v>0.57260291957375409</v>
      </c>
      <c r="BG21" s="4">
        <f>_xlfn.RANK.EQ(AN21,AN$6:AN$37,0)</f>
        <v>24</v>
      </c>
      <c r="BH21" s="4">
        <f>_xlfn.RANK.EQ(AO21,AO$6:AO$37,0)</f>
        <v>24</v>
      </c>
      <c r="BI21" s="4">
        <f>_xlfn.RANK.EQ(AP21,AP$6:AP$37,0)</f>
        <v>24</v>
      </c>
      <c r="BJ21" s="4">
        <f>_xlfn.RANK.EQ(AQ21,AQ$6:AQ$37,0)</f>
        <v>24</v>
      </c>
      <c r="BK21" s="4">
        <f>_xlfn.RANK.EQ(AR21,AR$6:AR$37,0)</f>
        <v>24</v>
      </c>
      <c r="BL21" s="4">
        <f>_xlfn.RANK.EQ(AS21,AS$6:AS$37,0)</f>
        <v>23</v>
      </c>
      <c r="BM21" s="4">
        <f>_xlfn.RANK.EQ(AT21,AT$6:AT$37,0)</f>
        <v>24</v>
      </c>
      <c r="BN21" s="4">
        <f>_xlfn.RANK.EQ(AU21,AU$6:AU$37,0)</f>
        <v>24</v>
      </c>
      <c r="BO21" s="4">
        <f>_xlfn.RANK.EQ(AV21,AV$6:AV$37,0)</f>
        <v>24</v>
      </c>
      <c r="BP21" s="4">
        <f>_xlfn.RANK.EQ(AW21,AW$6:AW$37,0)</f>
        <v>24</v>
      </c>
      <c r="BQ21" s="4">
        <f>_xlfn.RANK.EQ(AX21,AX$6:AX$37,0)</f>
        <v>23</v>
      </c>
      <c r="BR21" s="4">
        <f>_xlfn.RANK.EQ(AY21,AY$6:AY$37,0)</f>
        <v>24</v>
      </c>
      <c r="BS21" s="4">
        <f>_xlfn.RANK.EQ(AZ21,AZ$6:AZ$37,0)</f>
        <v>24</v>
      </c>
      <c r="BT21" s="4">
        <f>_xlfn.RANK.EQ(BA21,BA$6:BA$37,0)</f>
        <v>23</v>
      </c>
      <c r="BU21" s="4">
        <f>_xlfn.RANK.EQ(BB21,BB$6:BB$37,0)</f>
        <v>24</v>
      </c>
      <c r="BV21" s="4">
        <f>_xlfn.RANK.EQ(BC21,BC$6:BC$37,0)</f>
        <v>23</v>
      </c>
      <c r="BW21" s="4">
        <f>_xlfn.RANK.EQ(BD21,BD$6:BD$37,0)</f>
        <v>22</v>
      </c>
      <c r="BX21" s="4">
        <f>_xlfn.RANK.EQ(BE21,BE$6:BE$37,0)</f>
        <v>22</v>
      </c>
      <c r="BY21" s="4">
        <f>_xlfn.RANK.EQ(BF21,BF$6:BF$37,0)</f>
        <v>22</v>
      </c>
    </row>
    <row r="22" spans="1:77" ht="14.1" customHeight="1" x14ac:dyDescent="0.25">
      <c r="A22" s="14" t="s">
        <v>5</v>
      </c>
      <c r="B22" s="2">
        <v>92550.1</v>
      </c>
      <c r="C22" s="2">
        <v>89036.900000000009</v>
      </c>
      <c r="D22" s="2">
        <v>89624.200000000012</v>
      </c>
      <c r="E22" s="2">
        <v>88557</v>
      </c>
      <c r="F22" s="2">
        <v>91784.8</v>
      </c>
      <c r="G22" s="2">
        <v>89894.9</v>
      </c>
      <c r="H22" s="2">
        <v>87436.49</v>
      </c>
      <c r="I22" s="2">
        <v>87491</v>
      </c>
      <c r="J22" s="2">
        <v>87152.890000000014</v>
      </c>
      <c r="K22" s="2">
        <v>83089.200000000012</v>
      </c>
      <c r="L22" s="2">
        <v>81401.900000000009</v>
      </c>
      <c r="M22" s="2">
        <v>84902.300000000017</v>
      </c>
      <c r="N22" s="2">
        <v>86910.999999999985</v>
      </c>
      <c r="O22" s="2">
        <v>85051.8</v>
      </c>
      <c r="P22" s="2">
        <v>85114.959999999992</v>
      </c>
      <c r="Q22" s="2">
        <v>84705.1</v>
      </c>
      <c r="R22" s="2">
        <v>88779.4</v>
      </c>
      <c r="S22" s="2">
        <v>89886.200000000012</v>
      </c>
      <c r="T22" s="2">
        <v>89097.5</v>
      </c>
      <c r="U22" s="2">
        <v>140613.07</v>
      </c>
      <c r="V22" s="2">
        <v>136046.07</v>
      </c>
      <c r="W22" s="2">
        <v>130747.48999999999</v>
      </c>
      <c r="X22" s="2">
        <v>125237.28000000003</v>
      </c>
      <c r="Y22" s="2">
        <v>135307.80000000002</v>
      </c>
      <c r="Z22" s="2">
        <v>134072.20000000001</v>
      </c>
      <c r="AA22" s="2">
        <v>131137.28000000003</v>
      </c>
      <c r="AB22" s="2">
        <v>137076.46</v>
      </c>
      <c r="AC22" s="2">
        <v>137540.48000000001</v>
      </c>
      <c r="AD22" s="2">
        <v>133001.65000000002</v>
      </c>
      <c r="AE22" s="2">
        <v>132251.80000000005</v>
      </c>
      <c r="AF22" s="2">
        <v>135809.1100000001</v>
      </c>
      <c r="AG22" s="2">
        <v>139169.34999999998</v>
      </c>
      <c r="AH22" s="2">
        <v>137165.25</v>
      </c>
      <c r="AI22" s="2">
        <v>132178.56</v>
      </c>
      <c r="AJ22" s="2">
        <v>130933.3</v>
      </c>
      <c r="AK22" s="2">
        <v>141896.59999999998</v>
      </c>
      <c r="AL22" s="2">
        <v>143784.29999999999</v>
      </c>
      <c r="AM22" s="2">
        <v>143302.70000000001</v>
      </c>
      <c r="AN22" s="3">
        <f t="shared" si="2"/>
        <v>0.65818988234877451</v>
      </c>
      <c r="AO22" s="3">
        <f t="shared" ref="AO22:AO38" si="18">C22/V22</f>
        <v>0.65446138943962151</v>
      </c>
      <c r="AP22" s="3">
        <f t="shared" ref="AP22:AP38" si="19">D22/W22</f>
        <v>0.68547549172836908</v>
      </c>
      <c r="AQ22" s="3">
        <f t="shared" ref="AQ22:AQ38" si="20">E22/X22</f>
        <v>0.70711372843613318</v>
      </c>
      <c r="AR22" s="3">
        <f t="shared" ref="AR22:AR38" si="21">F22/Y22</f>
        <v>0.67834079040528328</v>
      </c>
      <c r="AS22" s="3">
        <f t="shared" ref="AS22:AS38" si="22">G22/Z22</f>
        <v>0.67049619533355898</v>
      </c>
      <c r="AT22" s="3">
        <f t="shared" ref="AT22:AT38" si="23">H22/AA22</f>
        <v>0.66675540319274573</v>
      </c>
      <c r="AU22" s="3">
        <f t="shared" ref="AU22:AU38" si="24">I22/AB22</f>
        <v>0.63826422129663984</v>
      </c>
      <c r="AV22" s="3">
        <f t="shared" ref="AV22:AV38" si="25">J22/AC22</f>
        <v>0.63365265265905724</v>
      </c>
      <c r="AW22" s="3">
        <f t="shared" ref="AW22:AW38" si="26">K22/AD22</f>
        <v>0.62472307674378469</v>
      </c>
      <c r="AX22" s="3">
        <f t="shared" ref="AX22:AX38" si="27">L22/AE22</f>
        <v>0.61550693449919003</v>
      </c>
      <c r="AY22" s="3">
        <f t="shared" ref="AY22:AY38" si="28">M22/AF22</f>
        <v>0.62515909278839954</v>
      </c>
      <c r="AZ22" s="3">
        <f t="shared" ref="AZ22:AZ38" si="29">N22/AG22</f>
        <v>0.62449813841912749</v>
      </c>
      <c r="BA22" s="3">
        <f t="shared" ref="BA22:BA38" si="30">O22/AH22</f>
        <v>0.62006812950072998</v>
      </c>
      <c r="BB22" s="3">
        <f t="shared" ref="BB22:BB38" si="31">P22/AI22</f>
        <v>0.64393922887342692</v>
      </c>
      <c r="BC22" s="3">
        <f t="shared" ref="BC22:BC38" si="32">Q22/AJ22</f>
        <v>0.64693320950438127</v>
      </c>
      <c r="BD22" s="3">
        <f t="shared" si="0"/>
        <v>0.62566263039424486</v>
      </c>
      <c r="BE22" s="3">
        <f t="shared" si="1"/>
        <v>0.62514613904299721</v>
      </c>
      <c r="BF22" s="3">
        <f t="shared" si="1"/>
        <v>0.62174334468227044</v>
      </c>
      <c r="BG22" s="4">
        <f>_xlfn.RANK.EQ(AN22,AN$6:AN$37,0)</f>
        <v>22</v>
      </c>
      <c r="BH22" s="4">
        <f>_xlfn.RANK.EQ(AO22,AO$6:AO$37,0)</f>
        <v>22</v>
      </c>
      <c r="BI22" s="4">
        <f>_xlfn.RANK.EQ(AP22,AP$6:AP$37,0)</f>
        <v>21</v>
      </c>
      <c r="BJ22" s="4">
        <f>_xlfn.RANK.EQ(AQ22,AQ$6:AQ$37,0)</f>
        <v>19</v>
      </c>
      <c r="BK22" s="4">
        <f>_xlfn.RANK.EQ(AR22,AR$6:AR$37,0)</f>
        <v>20</v>
      </c>
      <c r="BL22" s="4">
        <f>_xlfn.RANK.EQ(AS22,AS$6:AS$37,0)</f>
        <v>20</v>
      </c>
      <c r="BM22" s="4">
        <f>_xlfn.RANK.EQ(AT22,AT$6:AT$37,0)</f>
        <v>20</v>
      </c>
      <c r="BN22" s="4">
        <f>_xlfn.RANK.EQ(AU22,AU$6:AU$37,0)</f>
        <v>22</v>
      </c>
      <c r="BO22" s="4">
        <f>_xlfn.RANK.EQ(AV22,AV$6:AV$37,0)</f>
        <v>22</v>
      </c>
      <c r="BP22" s="4">
        <f>_xlfn.RANK.EQ(AW22,AW$6:AW$37,0)</f>
        <v>22</v>
      </c>
      <c r="BQ22" s="4">
        <f>_xlfn.RANK.EQ(AX22,AX$6:AX$37,0)</f>
        <v>22</v>
      </c>
      <c r="BR22" s="4">
        <f>_xlfn.RANK.EQ(AY22,AY$6:AY$37,0)</f>
        <v>22</v>
      </c>
      <c r="BS22" s="4">
        <f>_xlfn.RANK.EQ(AZ22,AZ$6:AZ$37,0)</f>
        <v>22</v>
      </c>
      <c r="BT22" s="4">
        <f>_xlfn.RANK.EQ(BA22,BA$6:BA$37,0)</f>
        <v>21</v>
      </c>
      <c r="BU22" s="4">
        <f>_xlfn.RANK.EQ(BB22,BB$6:BB$37,0)</f>
        <v>21</v>
      </c>
      <c r="BV22" s="4">
        <f>_xlfn.RANK.EQ(BC22,BC$6:BC$37,0)</f>
        <v>20</v>
      </c>
      <c r="BW22" s="4">
        <f>_xlfn.RANK.EQ(BD22,BD$6:BD$37,0)</f>
        <v>21</v>
      </c>
      <c r="BX22" s="4">
        <f>_xlfn.RANK.EQ(BE22,BE$6:BE$37,0)</f>
        <v>20</v>
      </c>
      <c r="BY22" s="4">
        <f>_xlfn.RANK.EQ(BF22,BF$6:BF$37,0)</f>
        <v>21</v>
      </c>
    </row>
    <row r="23" spans="1:77" ht="14.1" customHeight="1" x14ac:dyDescent="0.25">
      <c r="A23" s="14" t="s">
        <v>17</v>
      </c>
      <c r="B23" s="2">
        <v>308876.89999999997</v>
      </c>
      <c r="C23" s="2">
        <v>318247.72000000003</v>
      </c>
      <c r="D23" s="2">
        <v>323351.02</v>
      </c>
      <c r="E23" s="2">
        <v>322260.09000000003</v>
      </c>
      <c r="F23" s="2">
        <v>324171.49999999994</v>
      </c>
      <c r="G23" s="2">
        <v>335704.81999999989</v>
      </c>
      <c r="H23" s="2">
        <v>307498.12000000005</v>
      </c>
      <c r="I23" s="2">
        <v>315596.09999999998</v>
      </c>
      <c r="J23" s="2">
        <v>312385.64000000007</v>
      </c>
      <c r="K23" s="2">
        <v>299128.68000000011</v>
      </c>
      <c r="L23" s="2">
        <v>302629.96000000008</v>
      </c>
      <c r="M23" s="2">
        <v>298251.88000000006</v>
      </c>
      <c r="N23" s="2">
        <v>287571.23</v>
      </c>
      <c r="O23" s="2">
        <v>281970.69</v>
      </c>
      <c r="P23" s="2">
        <v>210445.77000000002</v>
      </c>
      <c r="Q23" s="2">
        <v>202152.53999999998</v>
      </c>
      <c r="R23" s="2">
        <v>291579.75</v>
      </c>
      <c r="S23" s="2">
        <v>285997.53999999998</v>
      </c>
      <c r="T23" s="2">
        <v>287114.03000000003</v>
      </c>
      <c r="U23" s="2">
        <v>373467.8</v>
      </c>
      <c r="V23" s="2">
        <v>375262.81000000006</v>
      </c>
      <c r="W23" s="2">
        <v>385700.56999999995</v>
      </c>
      <c r="X23" s="2">
        <v>383242.89</v>
      </c>
      <c r="Y23" s="2">
        <v>393374.97</v>
      </c>
      <c r="Z23" s="2">
        <v>402676.57999999984</v>
      </c>
      <c r="AA23" s="2">
        <v>392770.8899999999</v>
      </c>
      <c r="AB23" s="2">
        <v>398637.57000000024</v>
      </c>
      <c r="AC23" s="2">
        <v>402049.26000000007</v>
      </c>
      <c r="AD23" s="2">
        <v>383846.64000000019</v>
      </c>
      <c r="AE23" s="2">
        <v>389065.89</v>
      </c>
      <c r="AF23" s="2">
        <v>381975.10000000009</v>
      </c>
      <c r="AG23" s="2">
        <v>378906.92000000016</v>
      </c>
      <c r="AH23" s="2">
        <v>370354.19</v>
      </c>
      <c r="AI23" s="2">
        <v>296762.21999999997</v>
      </c>
      <c r="AJ23" s="2">
        <v>277484.33999999997</v>
      </c>
      <c r="AK23" s="2">
        <v>382785.20000000013</v>
      </c>
      <c r="AL23" s="2">
        <v>380405.81</v>
      </c>
      <c r="AM23" s="2">
        <v>370555.37</v>
      </c>
      <c r="AN23" s="3">
        <f t="shared" si="2"/>
        <v>0.82705095325487221</v>
      </c>
      <c r="AO23" s="3">
        <f t="shared" si="18"/>
        <v>0.84806623923111379</v>
      </c>
      <c r="AP23" s="3">
        <f t="shared" si="19"/>
        <v>0.83834727026719214</v>
      </c>
      <c r="AQ23" s="3">
        <f t="shared" si="20"/>
        <v>0.84087689141473709</v>
      </c>
      <c r="AR23" s="3">
        <f t="shared" si="21"/>
        <v>0.82407759700623551</v>
      </c>
      <c r="AS23" s="3">
        <f t="shared" si="22"/>
        <v>0.83368349855360357</v>
      </c>
      <c r="AT23" s="3">
        <f t="shared" si="23"/>
        <v>0.78289437386767669</v>
      </c>
      <c r="AU23" s="3">
        <f t="shared" si="24"/>
        <v>0.791686794598913</v>
      </c>
      <c r="AV23" s="3">
        <f t="shared" si="25"/>
        <v>0.77698349699735803</v>
      </c>
      <c r="AW23" s="3">
        <f t="shared" si="26"/>
        <v>0.77929216730931905</v>
      </c>
      <c r="AX23" s="3">
        <f t="shared" si="27"/>
        <v>0.77783729640241672</v>
      </c>
      <c r="AY23" s="3">
        <f t="shared" si="28"/>
        <v>0.78081497982460113</v>
      </c>
      <c r="AZ23" s="3">
        <f t="shared" si="29"/>
        <v>0.75894953304099033</v>
      </c>
      <c r="BA23" s="3">
        <f t="shared" si="30"/>
        <v>0.76135412427762728</v>
      </c>
      <c r="BB23" s="3">
        <f t="shared" si="31"/>
        <v>0.70913935742898826</v>
      </c>
      <c r="BC23" s="3">
        <f t="shared" si="32"/>
        <v>0.7285187337058372</v>
      </c>
      <c r="BD23" s="3">
        <f t="shared" si="0"/>
        <v>0.76173203666181422</v>
      </c>
      <c r="BE23" s="3">
        <f t="shared" si="1"/>
        <v>0.75182221848819808</v>
      </c>
      <c r="BF23" s="3">
        <f t="shared" si="1"/>
        <v>0.77482085875587237</v>
      </c>
      <c r="BG23" s="4">
        <f>_xlfn.RANK.EQ(AN23,AN$6:AN$37,0)</f>
        <v>14</v>
      </c>
      <c r="BH23" s="4">
        <f>_xlfn.RANK.EQ(AO23,AO$6:AO$37,0)</f>
        <v>13</v>
      </c>
      <c r="BI23" s="4">
        <f>_xlfn.RANK.EQ(AP23,AP$6:AP$37,0)</f>
        <v>14</v>
      </c>
      <c r="BJ23" s="4">
        <f>_xlfn.RANK.EQ(AQ23,AQ$6:AQ$37,0)</f>
        <v>14</v>
      </c>
      <c r="BK23" s="4">
        <f>_xlfn.RANK.EQ(AR23,AR$6:AR$37,0)</f>
        <v>15</v>
      </c>
      <c r="BL23" s="4">
        <f>_xlfn.RANK.EQ(AS23,AS$6:AS$37,0)</f>
        <v>15</v>
      </c>
      <c r="BM23" s="4">
        <f>_xlfn.RANK.EQ(AT23,AT$6:AT$37,0)</f>
        <v>16</v>
      </c>
      <c r="BN23" s="4">
        <f>_xlfn.RANK.EQ(AU23,AU$6:AU$37,0)</f>
        <v>16</v>
      </c>
      <c r="BO23" s="4">
        <f>_xlfn.RANK.EQ(AV23,AV$6:AV$37,0)</f>
        <v>17</v>
      </c>
      <c r="BP23" s="4">
        <f>_xlfn.RANK.EQ(AW23,AW$6:AW$37,0)</f>
        <v>16</v>
      </c>
      <c r="BQ23" s="4">
        <f>_xlfn.RANK.EQ(AX23,AX$6:AX$37,0)</f>
        <v>16</v>
      </c>
      <c r="BR23" s="4">
        <f>_xlfn.RANK.EQ(AY23,AY$6:AY$37,0)</f>
        <v>16</v>
      </c>
      <c r="BS23" s="4">
        <f>_xlfn.RANK.EQ(AZ23,AZ$6:AZ$37,0)</f>
        <v>16</v>
      </c>
      <c r="BT23" s="4">
        <f>_xlfn.RANK.EQ(BA23,BA$6:BA$37,0)</f>
        <v>15</v>
      </c>
      <c r="BU23" s="4">
        <f>_xlfn.RANK.EQ(BB23,BB$6:BB$37,0)</f>
        <v>18</v>
      </c>
      <c r="BV23" s="4">
        <f>_xlfn.RANK.EQ(BC23,BC$6:BC$37,0)</f>
        <v>17</v>
      </c>
      <c r="BW23" s="4">
        <f>_xlfn.RANK.EQ(BD23,BD$6:BD$37,0)</f>
        <v>15</v>
      </c>
      <c r="BX23" s="4">
        <f>_xlfn.RANK.EQ(BE23,BE$6:BE$37,0)</f>
        <v>14</v>
      </c>
      <c r="BY23" s="4">
        <f>_xlfn.RANK.EQ(BF23,BF$6:BF$37,0)</f>
        <v>15</v>
      </c>
    </row>
    <row r="24" spans="1:77" ht="14.1" customHeight="1" x14ac:dyDescent="0.25">
      <c r="A24" s="14" t="s">
        <v>18</v>
      </c>
      <c r="B24" s="2">
        <v>240933.46000000002</v>
      </c>
      <c r="C24" s="2">
        <v>279098.71000000002</v>
      </c>
      <c r="D24" s="2">
        <v>260410.90000000002</v>
      </c>
      <c r="E24" s="2">
        <v>233726.16000000003</v>
      </c>
      <c r="F24" s="2">
        <v>281360.90000000002</v>
      </c>
      <c r="G24" s="2">
        <v>205900.28000000006</v>
      </c>
      <c r="H24" s="2">
        <v>259557.33</v>
      </c>
      <c r="I24" s="2">
        <v>266643.57</v>
      </c>
      <c r="J24" s="2">
        <v>280286.96000000002</v>
      </c>
      <c r="K24" s="2">
        <v>261269.37</v>
      </c>
      <c r="L24" s="2">
        <v>264670.96999999997</v>
      </c>
      <c r="M24" s="2">
        <v>258489.54000000007</v>
      </c>
      <c r="N24" s="2">
        <v>252455.25</v>
      </c>
      <c r="O24" s="2">
        <v>249028.72</v>
      </c>
      <c r="P24" s="2">
        <v>77651.599999999991</v>
      </c>
      <c r="Q24" s="2">
        <v>61127.5</v>
      </c>
      <c r="R24" s="2">
        <v>207783.35</v>
      </c>
      <c r="S24" s="2">
        <v>200830.8</v>
      </c>
      <c r="T24" s="2">
        <v>206468.95</v>
      </c>
      <c r="U24" s="2">
        <v>340331.71</v>
      </c>
      <c r="V24" s="2">
        <v>372309.91</v>
      </c>
      <c r="W24" s="2">
        <v>356966.47000000009</v>
      </c>
      <c r="X24" s="2">
        <v>330962.90000000002</v>
      </c>
      <c r="Y24" s="2">
        <v>380836.07999999996</v>
      </c>
      <c r="Z24" s="2">
        <v>299953.30999999994</v>
      </c>
      <c r="AA24" s="2">
        <v>350979.17999999993</v>
      </c>
      <c r="AB24" s="2">
        <v>354820.39</v>
      </c>
      <c r="AC24" s="2">
        <v>372393.22000000003</v>
      </c>
      <c r="AD24" s="2">
        <v>352146.11000000004</v>
      </c>
      <c r="AE24" s="2">
        <v>347983.28999999986</v>
      </c>
      <c r="AF24" s="2">
        <v>342868.81000000006</v>
      </c>
      <c r="AG24" s="2">
        <v>332824.92000000004</v>
      </c>
      <c r="AH24" s="2">
        <v>329962.31</v>
      </c>
      <c r="AI24" s="2">
        <v>136618.20000000001</v>
      </c>
      <c r="AJ24" s="2">
        <v>117456.65</v>
      </c>
      <c r="AK24" s="2">
        <v>301408.05</v>
      </c>
      <c r="AL24" s="2">
        <v>297564.7</v>
      </c>
      <c r="AM24" s="2">
        <v>291647.71000000002</v>
      </c>
      <c r="AN24" s="3">
        <f t="shared" si="2"/>
        <v>0.70793714755524839</v>
      </c>
      <c r="AO24" s="3">
        <f t="shared" si="18"/>
        <v>0.74964083013530325</v>
      </c>
      <c r="AP24" s="3">
        <f t="shared" si="19"/>
        <v>0.72951081371872251</v>
      </c>
      <c r="AQ24" s="3">
        <f t="shared" si="20"/>
        <v>0.70620048349830156</v>
      </c>
      <c r="AR24" s="3">
        <f t="shared" si="21"/>
        <v>0.73879791011397888</v>
      </c>
      <c r="AS24" s="3">
        <f t="shared" si="22"/>
        <v>0.68644109978316326</v>
      </c>
      <c r="AT24" s="3">
        <f t="shared" si="23"/>
        <v>0.73952343839882473</v>
      </c>
      <c r="AU24" s="3">
        <f t="shared" si="24"/>
        <v>0.75148885891253314</v>
      </c>
      <c r="AV24" s="3">
        <f t="shared" si="25"/>
        <v>0.75266397170174038</v>
      </c>
      <c r="AW24" s="3">
        <f t="shared" si="26"/>
        <v>0.74193456233266342</v>
      </c>
      <c r="AX24" s="3">
        <f t="shared" si="27"/>
        <v>0.76058528557506333</v>
      </c>
      <c r="AY24" s="3">
        <f t="shared" si="28"/>
        <v>0.75390217033739526</v>
      </c>
      <c r="AZ24" s="3">
        <f t="shared" si="29"/>
        <v>0.75852267913111782</v>
      </c>
      <c r="BA24" s="3">
        <f t="shared" si="30"/>
        <v>0.75471868287017385</v>
      </c>
      <c r="BB24" s="3">
        <f t="shared" si="31"/>
        <v>0.56838400740164918</v>
      </c>
      <c r="BC24" s="3">
        <f t="shared" si="32"/>
        <v>0.52042604654568303</v>
      </c>
      <c r="BD24" s="3">
        <f t="shared" si="0"/>
        <v>0.68937558237080931</v>
      </c>
      <c r="BE24" s="3">
        <f t="shared" si="1"/>
        <v>0.67491473282953252</v>
      </c>
      <c r="BF24" s="3">
        <f t="shared" si="1"/>
        <v>0.70793955488284133</v>
      </c>
      <c r="BG24" s="4">
        <f>_xlfn.RANK.EQ(AN24,AN$6:AN$37,0)</f>
        <v>19</v>
      </c>
      <c r="BH24" s="4">
        <f>_xlfn.RANK.EQ(AO24,AO$6:AO$37,0)</f>
        <v>19</v>
      </c>
      <c r="BI24" s="4">
        <f>_xlfn.RANK.EQ(AP24,AP$6:AP$37,0)</f>
        <v>19</v>
      </c>
      <c r="BJ24" s="4">
        <f>_xlfn.RANK.EQ(AQ24,AQ$6:AQ$37,0)</f>
        <v>20</v>
      </c>
      <c r="BK24" s="4">
        <f>_xlfn.RANK.EQ(AR24,AR$6:AR$37,0)</f>
        <v>19</v>
      </c>
      <c r="BL24" s="4">
        <f>_xlfn.RANK.EQ(AS24,AS$6:AS$37,0)</f>
        <v>19</v>
      </c>
      <c r="BM24" s="4">
        <f>_xlfn.RANK.EQ(AT24,AT$6:AT$37,0)</f>
        <v>19</v>
      </c>
      <c r="BN24" s="4">
        <f>_xlfn.RANK.EQ(AU24,AU$6:AU$37,0)</f>
        <v>18</v>
      </c>
      <c r="BO24" s="4">
        <f>_xlfn.RANK.EQ(AV24,AV$6:AV$37,0)</f>
        <v>19</v>
      </c>
      <c r="BP24" s="4">
        <f>_xlfn.RANK.EQ(AW24,AW$6:AW$37,0)</f>
        <v>19</v>
      </c>
      <c r="BQ24" s="4">
        <f>_xlfn.RANK.EQ(AX24,AX$6:AX$37,0)</f>
        <v>18</v>
      </c>
      <c r="BR24" s="4">
        <f>_xlfn.RANK.EQ(AY24,AY$6:AY$37,0)</f>
        <v>18</v>
      </c>
      <c r="BS24" s="4">
        <f>_xlfn.RANK.EQ(AZ24,AZ$6:AZ$37,0)</f>
        <v>17</v>
      </c>
      <c r="BT24" s="4">
        <f>_xlfn.RANK.EQ(BA24,BA$6:BA$37,0)</f>
        <v>17</v>
      </c>
      <c r="BU24" s="4">
        <f>_xlfn.RANK.EQ(BB24,BB$6:BB$37,0)</f>
        <v>22</v>
      </c>
      <c r="BV24" s="4">
        <f>_xlfn.RANK.EQ(BC24,BC$6:BC$37,0)</f>
        <v>24</v>
      </c>
      <c r="BW24" s="4">
        <f>_xlfn.RANK.EQ(BD24,BD$6:BD$37,0)</f>
        <v>18</v>
      </c>
      <c r="BX24" s="4">
        <f>_xlfn.RANK.EQ(BE24,BE$6:BE$37,0)</f>
        <v>18</v>
      </c>
      <c r="BY24" s="4">
        <f>_xlfn.RANK.EQ(BF24,BF$6:BF$37,0)</f>
        <v>20</v>
      </c>
    </row>
    <row r="25" spans="1:77" ht="14.1" customHeight="1" x14ac:dyDescent="0.25">
      <c r="A25" s="14" t="s">
        <v>19</v>
      </c>
      <c r="B25" s="2">
        <v>1221220.75</v>
      </c>
      <c r="C25" s="2">
        <v>1264372.25</v>
      </c>
      <c r="D25" s="2">
        <v>1280609.5</v>
      </c>
      <c r="E25" s="2">
        <v>1302800.1400000001</v>
      </c>
      <c r="F25" s="2">
        <v>1274115.8699999999</v>
      </c>
      <c r="G25" s="2">
        <v>1331476.1700000004</v>
      </c>
      <c r="H25" s="2">
        <v>1342865.49</v>
      </c>
      <c r="I25" s="2">
        <v>1337104.5299999998</v>
      </c>
      <c r="J25" s="2">
        <v>1306892.47</v>
      </c>
      <c r="K25" s="2">
        <v>1294424.7999999996</v>
      </c>
      <c r="L25" s="2">
        <v>1277968.8200000003</v>
      </c>
      <c r="M25" s="2">
        <v>1239334.22</v>
      </c>
      <c r="N25" s="2">
        <v>1189645.8500000001</v>
      </c>
      <c r="O25" s="2">
        <v>1164919.98</v>
      </c>
      <c r="P25" s="2">
        <v>804095.11000000045</v>
      </c>
      <c r="Q25" s="2">
        <v>805049.56999999972</v>
      </c>
      <c r="R25" s="2">
        <v>1291157.9100000034</v>
      </c>
      <c r="S25" s="2">
        <v>1276995.1500000013</v>
      </c>
      <c r="T25" s="2">
        <v>1275884.77</v>
      </c>
      <c r="U25" s="2">
        <v>1305526.5</v>
      </c>
      <c r="V25" s="2">
        <v>1344962.23</v>
      </c>
      <c r="W25" s="2">
        <v>1359349.3699999999</v>
      </c>
      <c r="X25" s="2">
        <v>1383748.9499999997</v>
      </c>
      <c r="Y25" s="2">
        <v>1365136.5899999999</v>
      </c>
      <c r="Z25" s="2">
        <v>1421468.3</v>
      </c>
      <c r="AA25" s="2">
        <v>1432895.5199999998</v>
      </c>
      <c r="AB25" s="2">
        <v>1430365.9099999995</v>
      </c>
      <c r="AC25" s="2">
        <v>1397649.8699999996</v>
      </c>
      <c r="AD25" s="2">
        <v>1384571.5699999998</v>
      </c>
      <c r="AE25" s="2">
        <v>1367440.3400000003</v>
      </c>
      <c r="AF25" s="2">
        <v>1328810.3000000003</v>
      </c>
      <c r="AG25" s="2">
        <v>1277730.4900000002</v>
      </c>
      <c r="AH25" s="2">
        <v>1253543.99</v>
      </c>
      <c r="AI25" s="2">
        <v>879169.17000000016</v>
      </c>
      <c r="AJ25" s="2">
        <v>880786.40999999968</v>
      </c>
      <c r="AK25" s="2">
        <v>1381444.9399999985</v>
      </c>
      <c r="AL25" s="2">
        <v>1369474.1899999978</v>
      </c>
      <c r="AM25" s="2">
        <v>1372769.71</v>
      </c>
      <c r="AN25" s="3">
        <f t="shared" si="2"/>
        <v>0.93542394581802824</v>
      </c>
      <c r="AO25" s="3">
        <f t="shared" si="18"/>
        <v>0.9400801165992595</v>
      </c>
      <c r="AP25" s="3">
        <f t="shared" si="19"/>
        <v>0.94207532534480087</v>
      </c>
      <c r="AQ25" s="3">
        <f t="shared" si="20"/>
        <v>0.94150036392078229</v>
      </c>
      <c r="AR25" s="3">
        <f t="shared" si="21"/>
        <v>0.93332482575974318</v>
      </c>
      <c r="AS25" s="3">
        <f t="shared" si="22"/>
        <v>0.9366907232472228</v>
      </c>
      <c r="AT25" s="3">
        <f t="shared" si="23"/>
        <v>0.93716915940947332</v>
      </c>
      <c r="AU25" s="3">
        <f t="shared" si="24"/>
        <v>0.93479893546959625</v>
      </c>
      <c r="AV25" s="3">
        <f t="shared" si="25"/>
        <v>0.9350642804409951</v>
      </c>
      <c r="AW25" s="3">
        <f t="shared" si="26"/>
        <v>0.9348919391722017</v>
      </c>
      <c r="AX25" s="3">
        <f t="shared" si="27"/>
        <v>0.93457007418692939</v>
      </c>
      <c r="AY25" s="3">
        <f t="shared" si="28"/>
        <v>0.93266451953299856</v>
      </c>
      <c r="AZ25" s="3">
        <f t="shared" si="29"/>
        <v>0.93106164352390142</v>
      </c>
      <c r="BA25" s="3">
        <f t="shared" si="30"/>
        <v>0.92930123656849095</v>
      </c>
      <c r="BB25" s="3">
        <f t="shared" si="31"/>
        <v>0.91460794741016715</v>
      </c>
      <c r="BC25" s="3">
        <f t="shared" si="32"/>
        <v>0.91401225184661972</v>
      </c>
      <c r="BD25" s="3">
        <f t="shared" si="0"/>
        <v>0.93464304845910451</v>
      </c>
      <c r="BE25" s="3">
        <f t="shared" si="1"/>
        <v>0.93247113331869602</v>
      </c>
      <c r="BF25" s="3">
        <f t="shared" si="1"/>
        <v>0.92942374872184497</v>
      </c>
      <c r="BG25" s="4">
        <f>_xlfn.RANK.EQ(AN25,AN$6:AN$37,0)</f>
        <v>5</v>
      </c>
      <c r="BH25" s="4">
        <f>_xlfn.RANK.EQ(AO25,AO$6:AO$37,0)</f>
        <v>5</v>
      </c>
      <c r="BI25" s="4">
        <f>_xlfn.RANK.EQ(AP25,AP$6:AP$37,0)</f>
        <v>4</v>
      </c>
      <c r="BJ25" s="4">
        <f>_xlfn.RANK.EQ(AQ25,AQ$6:AQ$37,0)</f>
        <v>4</v>
      </c>
      <c r="BK25" s="4">
        <f>_xlfn.RANK.EQ(AR25,AR$6:AR$37,0)</f>
        <v>4</v>
      </c>
      <c r="BL25" s="4">
        <f>_xlfn.RANK.EQ(AS25,AS$6:AS$37,0)</f>
        <v>5</v>
      </c>
      <c r="BM25" s="4">
        <f>_xlfn.RANK.EQ(AT25,AT$6:AT$37,0)</f>
        <v>4</v>
      </c>
      <c r="BN25" s="4">
        <f>_xlfn.RANK.EQ(AU25,AU$6:AU$37,0)</f>
        <v>4</v>
      </c>
      <c r="BO25" s="4">
        <f>_xlfn.RANK.EQ(AV25,AV$6:AV$37,0)</f>
        <v>3</v>
      </c>
      <c r="BP25" s="4">
        <f>_xlfn.RANK.EQ(AW25,AW$6:AW$37,0)</f>
        <v>4</v>
      </c>
      <c r="BQ25" s="4">
        <f>_xlfn.RANK.EQ(AX25,AX$6:AX$37,0)</f>
        <v>4</v>
      </c>
      <c r="BR25" s="4">
        <f>_xlfn.RANK.EQ(AY25,AY$6:AY$37,0)</f>
        <v>3</v>
      </c>
      <c r="BS25" s="4">
        <f>_xlfn.RANK.EQ(AZ25,AZ$6:AZ$37,0)</f>
        <v>3</v>
      </c>
      <c r="BT25" s="4">
        <f>_xlfn.RANK.EQ(BA25,BA$6:BA$37,0)</f>
        <v>3</v>
      </c>
      <c r="BU25" s="4">
        <f>_xlfn.RANK.EQ(BB25,BB$6:BB$37,0)</f>
        <v>4</v>
      </c>
      <c r="BV25" s="4">
        <f>_xlfn.RANK.EQ(BC25,BC$6:BC$37,0)</f>
        <v>4</v>
      </c>
      <c r="BW25" s="4">
        <f>_xlfn.RANK.EQ(BD25,BD$6:BD$37,0)</f>
        <v>3</v>
      </c>
      <c r="BX25" s="4">
        <f>_xlfn.RANK.EQ(BE25,BE$6:BE$37,0)</f>
        <v>3</v>
      </c>
      <c r="BY25" s="4">
        <f>_xlfn.RANK.EQ(BF25,BF$6:BF$37,0)</f>
        <v>3</v>
      </c>
    </row>
    <row r="26" spans="1:77" ht="14.1" customHeight="1" x14ac:dyDescent="0.25">
      <c r="A26" s="14" t="s">
        <v>20</v>
      </c>
      <c r="B26" s="2">
        <v>820445.01</v>
      </c>
      <c r="C26" s="2">
        <v>814555.53</v>
      </c>
      <c r="D26" s="2">
        <v>809435.44</v>
      </c>
      <c r="E26" s="2">
        <v>836679.29999999993</v>
      </c>
      <c r="F26" s="2">
        <v>843180.2300000001</v>
      </c>
      <c r="G26" s="2">
        <v>847943.91999999958</v>
      </c>
      <c r="H26" s="2">
        <v>813377.84999999986</v>
      </c>
      <c r="I26" s="2">
        <v>804093.47000000009</v>
      </c>
      <c r="J26" s="2">
        <v>804087.27999999991</v>
      </c>
      <c r="K26" s="2">
        <v>808815.28999999852</v>
      </c>
      <c r="L26" s="2">
        <v>802309.03999999957</v>
      </c>
      <c r="M26" s="2">
        <v>755020.92000000016</v>
      </c>
      <c r="N26" s="2">
        <v>755387.38999999978</v>
      </c>
      <c r="O26" s="2">
        <v>774011.87</v>
      </c>
      <c r="P26" s="2">
        <v>720078.57000000065</v>
      </c>
      <c r="Q26" s="2">
        <v>718274.9500000003</v>
      </c>
      <c r="R26" s="2">
        <v>691764.94999999937</v>
      </c>
      <c r="S26" s="2">
        <v>750991.67999999993</v>
      </c>
      <c r="T26" s="2">
        <v>747908.12</v>
      </c>
      <c r="U26" s="2">
        <v>968190.64999999991</v>
      </c>
      <c r="V26" s="2">
        <v>964606.05999999994</v>
      </c>
      <c r="W26" s="2">
        <v>961463.71999999962</v>
      </c>
      <c r="X26" s="2">
        <v>994398.7799999998</v>
      </c>
      <c r="Y26" s="2">
        <v>998965.7100000002</v>
      </c>
      <c r="Z26" s="2">
        <v>1011921.0899999994</v>
      </c>
      <c r="AA26" s="2">
        <v>980619.3199999996</v>
      </c>
      <c r="AB26" s="2">
        <v>965985.07999999961</v>
      </c>
      <c r="AC26" s="2">
        <v>959648.57999999949</v>
      </c>
      <c r="AD26" s="2">
        <v>980980.75999999221</v>
      </c>
      <c r="AE26" s="2">
        <v>977586.97999999777</v>
      </c>
      <c r="AF26" s="2">
        <v>926176.46999999811</v>
      </c>
      <c r="AG26" s="2">
        <v>917275.17000000039</v>
      </c>
      <c r="AH26" s="2">
        <v>939312.78</v>
      </c>
      <c r="AI26" s="2">
        <v>864784.79999999993</v>
      </c>
      <c r="AJ26" s="2">
        <v>862572.66000000027</v>
      </c>
      <c r="AK26" s="2">
        <v>855215.99000000127</v>
      </c>
      <c r="AL26" s="2">
        <v>918001.14999999956</v>
      </c>
      <c r="AM26" s="2">
        <v>910546.92</v>
      </c>
      <c r="AN26" s="3">
        <f t="shared" si="2"/>
        <v>0.84740026150841274</v>
      </c>
      <c r="AO26" s="3">
        <f t="shared" si="18"/>
        <v>0.84444372037223159</v>
      </c>
      <c r="AP26" s="3">
        <f t="shared" si="19"/>
        <v>0.84187829781034307</v>
      </c>
      <c r="AQ26" s="3">
        <f t="shared" si="20"/>
        <v>0.84139212238373839</v>
      </c>
      <c r="AR26" s="3">
        <f t="shared" si="21"/>
        <v>0.8440532258109239</v>
      </c>
      <c r="AS26" s="3">
        <f t="shared" si="22"/>
        <v>0.83795458794123967</v>
      </c>
      <c r="AT26" s="3">
        <f t="shared" si="23"/>
        <v>0.82945321738103239</v>
      </c>
      <c r="AU26" s="3">
        <f t="shared" si="24"/>
        <v>0.83240775313010051</v>
      </c>
      <c r="AV26" s="3">
        <f t="shared" si="25"/>
        <v>0.83789763957135266</v>
      </c>
      <c r="AW26" s="3">
        <f t="shared" si="26"/>
        <v>0.82449658849578755</v>
      </c>
      <c r="AX26" s="3">
        <f t="shared" si="27"/>
        <v>0.82070348359181444</v>
      </c>
      <c r="AY26" s="3">
        <f t="shared" si="28"/>
        <v>0.8152020100445887</v>
      </c>
      <c r="AZ26" s="3">
        <f t="shared" si="29"/>
        <v>0.823512305473176</v>
      </c>
      <c r="BA26" s="3">
        <f t="shared" si="30"/>
        <v>0.82401931122453154</v>
      </c>
      <c r="BB26" s="3">
        <f t="shared" si="31"/>
        <v>0.83266793079619428</v>
      </c>
      <c r="BC26" s="3">
        <f t="shared" si="32"/>
        <v>0.83271240013565939</v>
      </c>
      <c r="BD26" s="3">
        <f t="shared" si="0"/>
        <v>0.80887747433253476</v>
      </c>
      <c r="BE26" s="3">
        <f t="shared" si="1"/>
        <v>0.81807270067145377</v>
      </c>
      <c r="BF26" s="3">
        <f t="shared" si="1"/>
        <v>0.82138339449876996</v>
      </c>
      <c r="BG26" s="4">
        <f>_xlfn.RANK.EQ(AN26,AN$6:AN$37,0)</f>
        <v>13</v>
      </c>
      <c r="BH26" s="4">
        <f>_xlfn.RANK.EQ(AO26,AO$6:AO$37,0)</f>
        <v>15</v>
      </c>
      <c r="BI26" s="4">
        <f>_xlfn.RANK.EQ(AP26,AP$6:AP$37,0)</f>
        <v>13</v>
      </c>
      <c r="BJ26" s="4">
        <f>_xlfn.RANK.EQ(AQ26,AQ$6:AQ$37,0)</f>
        <v>13</v>
      </c>
      <c r="BK26" s="4">
        <f>_xlfn.RANK.EQ(AR26,AR$6:AR$37,0)</f>
        <v>14</v>
      </c>
      <c r="BL26" s="4">
        <f>_xlfn.RANK.EQ(AS26,AS$6:AS$37,0)</f>
        <v>13</v>
      </c>
      <c r="BM26" s="4">
        <f>_xlfn.RANK.EQ(AT26,AT$6:AT$37,0)</f>
        <v>14</v>
      </c>
      <c r="BN26" s="4">
        <f>_xlfn.RANK.EQ(AU26,AU$6:AU$37,0)</f>
        <v>13</v>
      </c>
      <c r="BO26" s="4">
        <f>_xlfn.RANK.EQ(AV26,AV$6:AV$37,0)</f>
        <v>12</v>
      </c>
      <c r="BP26" s="4">
        <f>_xlfn.RANK.EQ(AW26,AW$6:AW$37,0)</f>
        <v>13</v>
      </c>
      <c r="BQ26" s="4">
        <f>_xlfn.RANK.EQ(AX26,AX$6:AX$37,0)</f>
        <v>13</v>
      </c>
      <c r="BR26" s="4">
        <f>_xlfn.RANK.EQ(AY26,AY$6:AY$37,0)</f>
        <v>13</v>
      </c>
      <c r="BS26" s="4">
        <f>_xlfn.RANK.EQ(AZ26,AZ$6:AZ$37,0)</f>
        <v>12</v>
      </c>
      <c r="BT26" s="4">
        <f>_xlfn.RANK.EQ(BA26,BA$6:BA$37,0)</f>
        <v>12</v>
      </c>
      <c r="BU26" s="4">
        <f>_xlfn.RANK.EQ(BB26,BB$6:BB$37,0)</f>
        <v>11</v>
      </c>
      <c r="BV26" s="4">
        <f>_xlfn.RANK.EQ(BC26,BC$6:BC$37,0)</f>
        <v>11</v>
      </c>
      <c r="BW26" s="4">
        <f>_xlfn.RANK.EQ(BD26,BD$6:BD$37,0)</f>
        <v>12</v>
      </c>
      <c r="BX26" s="4">
        <f>_xlfn.RANK.EQ(BE26,BE$6:BE$37,0)</f>
        <v>11</v>
      </c>
      <c r="BY26" s="4">
        <f>_xlfn.RANK.EQ(BF26,BF$6:BF$37,0)</f>
        <v>12</v>
      </c>
    </row>
    <row r="27" spans="1:77" ht="14.1" customHeight="1" x14ac:dyDescent="0.25">
      <c r="A27" s="14" t="s">
        <v>21</v>
      </c>
      <c r="B27" s="2">
        <v>106992.1</v>
      </c>
      <c r="C27" s="2">
        <v>113074.5</v>
      </c>
      <c r="D27" s="2">
        <v>110714.5</v>
      </c>
      <c r="E27" s="2">
        <v>112077</v>
      </c>
      <c r="F27" s="2">
        <v>114157.5</v>
      </c>
      <c r="G27" s="2">
        <v>103146.80000000002</v>
      </c>
      <c r="H27" s="2">
        <v>104938</v>
      </c>
      <c r="I27" s="2">
        <v>100457</v>
      </c>
      <c r="J27" s="2">
        <v>99947.5</v>
      </c>
      <c r="K27" s="2">
        <v>99805.2</v>
      </c>
      <c r="L27" s="2">
        <v>95267</v>
      </c>
      <c r="M27" s="2">
        <v>90390</v>
      </c>
      <c r="N27" s="2">
        <v>87555.8</v>
      </c>
      <c r="O27" s="2">
        <v>75399.08</v>
      </c>
      <c r="P27" s="2">
        <v>77081.279999999999</v>
      </c>
      <c r="Q27" s="2">
        <v>82579.33</v>
      </c>
      <c r="R27" s="2">
        <v>50393.69</v>
      </c>
      <c r="S27" s="2">
        <v>58844.350000000006</v>
      </c>
      <c r="T27" s="2">
        <v>55531.8</v>
      </c>
      <c r="U27" s="2">
        <v>156008.1</v>
      </c>
      <c r="V27" s="2">
        <v>172503.75</v>
      </c>
      <c r="W27" s="2">
        <v>170304.5</v>
      </c>
      <c r="X27" s="2">
        <v>168755</v>
      </c>
      <c r="Y27" s="2">
        <v>178902.1</v>
      </c>
      <c r="Z27" s="2">
        <v>169082.3</v>
      </c>
      <c r="AA27" s="2">
        <v>169912.5</v>
      </c>
      <c r="AB27" s="2">
        <v>166242.5</v>
      </c>
      <c r="AC27" s="2">
        <v>162535.5</v>
      </c>
      <c r="AD27" s="2">
        <v>163078.46</v>
      </c>
      <c r="AE27" s="2">
        <v>160509.75</v>
      </c>
      <c r="AF27" s="2">
        <v>154108.44</v>
      </c>
      <c r="AG27" s="2">
        <v>149410.78000000003</v>
      </c>
      <c r="AH27" s="2">
        <v>136967.18</v>
      </c>
      <c r="AI27" s="2">
        <v>136517.78999999998</v>
      </c>
      <c r="AJ27" s="2">
        <v>139768.28</v>
      </c>
      <c r="AK27" s="2">
        <v>108319.04000000001</v>
      </c>
      <c r="AL27" s="2">
        <v>115384.47000000002</v>
      </c>
      <c r="AM27" s="2">
        <v>113678.51</v>
      </c>
      <c r="AN27" s="3">
        <f t="shared" si="2"/>
        <v>0.68581118544485831</v>
      </c>
      <c r="AO27" s="3">
        <f t="shared" si="18"/>
        <v>0.65549009804134695</v>
      </c>
      <c r="AP27" s="3">
        <f t="shared" si="19"/>
        <v>0.6500973256725453</v>
      </c>
      <c r="AQ27" s="3">
        <f t="shared" si="20"/>
        <v>0.66414032176824389</v>
      </c>
      <c r="AR27" s="3">
        <f t="shared" si="21"/>
        <v>0.63810039121955531</v>
      </c>
      <c r="AS27" s="3">
        <f t="shared" si="22"/>
        <v>0.61003901650261461</v>
      </c>
      <c r="AT27" s="3">
        <f t="shared" si="23"/>
        <v>0.6176002354152873</v>
      </c>
      <c r="AU27" s="3">
        <f t="shared" si="24"/>
        <v>0.60427989232596957</v>
      </c>
      <c r="AV27" s="3">
        <f t="shared" si="25"/>
        <v>0.61492720051927119</v>
      </c>
      <c r="AW27" s="3">
        <f t="shared" si="26"/>
        <v>0.61200725098826669</v>
      </c>
      <c r="AX27" s="3">
        <f t="shared" si="27"/>
        <v>0.59352780750079048</v>
      </c>
      <c r="AY27" s="3">
        <f t="shared" si="28"/>
        <v>0.5865350398719239</v>
      </c>
      <c r="AZ27" s="3">
        <f t="shared" si="29"/>
        <v>0.58600724793753156</v>
      </c>
      <c r="BA27" s="3">
        <f t="shared" si="30"/>
        <v>0.5504901247145485</v>
      </c>
      <c r="BB27" s="3">
        <f t="shared" si="31"/>
        <v>0.56462443466159251</v>
      </c>
      <c r="BC27" s="3">
        <f t="shared" si="32"/>
        <v>0.59083026563680974</v>
      </c>
      <c r="BD27" s="3">
        <f t="shared" si="0"/>
        <v>0.46523390532264686</v>
      </c>
      <c r="BE27" s="3">
        <f t="shared" si="1"/>
        <v>0.50998500924777834</v>
      </c>
      <c r="BF27" s="3">
        <f t="shared" si="1"/>
        <v>0.48849866170835637</v>
      </c>
      <c r="BG27" s="4">
        <f>_xlfn.RANK.EQ(AN27,AN$6:AN$37,0)</f>
        <v>21</v>
      </c>
      <c r="BH27" s="4">
        <f>_xlfn.RANK.EQ(AO27,AO$6:AO$37,0)</f>
        <v>21</v>
      </c>
      <c r="BI27" s="4">
        <f>_xlfn.RANK.EQ(AP27,AP$6:AP$37,0)</f>
        <v>22</v>
      </c>
      <c r="BJ27" s="4">
        <f>_xlfn.RANK.EQ(AQ27,AQ$6:AQ$37,0)</f>
        <v>21</v>
      </c>
      <c r="BK27" s="4">
        <f>_xlfn.RANK.EQ(AR27,AR$6:AR$37,0)</f>
        <v>23</v>
      </c>
      <c r="BL27" s="4">
        <f>_xlfn.RANK.EQ(AS27,AS$6:AS$37,0)</f>
        <v>22</v>
      </c>
      <c r="BM27" s="4">
        <f>_xlfn.RANK.EQ(AT27,AT$6:AT$37,0)</f>
        <v>23</v>
      </c>
      <c r="BN27" s="4">
        <f>_xlfn.RANK.EQ(AU27,AU$6:AU$37,0)</f>
        <v>23</v>
      </c>
      <c r="BO27" s="4">
        <f>_xlfn.RANK.EQ(AV27,AV$6:AV$37,0)</f>
        <v>23</v>
      </c>
      <c r="BP27" s="4">
        <f>_xlfn.RANK.EQ(AW27,AW$6:AW$37,0)</f>
        <v>23</v>
      </c>
      <c r="BQ27" s="4">
        <f>_xlfn.RANK.EQ(AX27,AX$6:AX$37,0)</f>
        <v>24</v>
      </c>
      <c r="BR27" s="4">
        <f>_xlfn.RANK.EQ(AY27,AY$6:AY$37,0)</f>
        <v>23</v>
      </c>
      <c r="BS27" s="4">
        <f>_xlfn.RANK.EQ(AZ27,AZ$6:AZ$37,0)</f>
        <v>23</v>
      </c>
      <c r="BT27" s="4">
        <f>_xlfn.RANK.EQ(BA27,BA$6:BA$37,0)</f>
        <v>24</v>
      </c>
      <c r="BU27" s="4">
        <f>_xlfn.RANK.EQ(BB27,BB$6:BB$37,0)</f>
        <v>23</v>
      </c>
      <c r="BV27" s="4">
        <f>_xlfn.RANK.EQ(BC27,BC$6:BC$37,0)</f>
        <v>22</v>
      </c>
      <c r="BW27" s="4">
        <f>_xlfn.RANK.EQ(BD27,BD$6:BD$37,0)</f>
        <v>26</v>
      </c>
      <c r="BX27" s="4">
        <f>_xlfn.RANK.EQ(BE27,BE$6:BE$37,0)</f>
        <v>24</v>
      </c>
      <c r="BY27" s="4">
        <f>_xlfn.RANK.EQ(BF27,BF$6:BF$37,0)</f>
        <v>25</v>
      </c>
    </row>
    <row r="28" spans="1:77" ht="14.1" customHeight="1" x14ac:dyDescent="0.25">
      <c r="A28" s="14" t="s">
        <v>22</v>
      </c>
      <c r="B28" s="2">
        <v>118122.04999999999</v>
      </c>
      <c r="C28" s="2">
        <v>122624.34000000001</v>
      </c>
      <c r="D28" s="2">
        <v>114260.6</v>
      </c>
      <c r="E28" s="2">
        <v>118996.05</v>
      </c>
      <c r="F28" s="2">
        <v>106843.1</v>
      </c>
      <c r="G28" s="2">
        <v>109742.5</v>
      </c>
      <c r="H28" s="2">
        <v>118525</v>
      </c>
      <c r="I28" s="2">
        <v>125479.6</v>
      </c>
      <c r="J28" s="2">
        <v>125350.6</v>
      </c>
      <c r="K28" s="2">
        <v>132356.87</v>
      </c>
      <c r="L28" s="2">
        <v>124395.22</v>
      </c>
      <c r="M28" s="2">
        <v>116618.5</v>
      </c>
      <c r="N28" s="2">
        <v>115028.55000000002</v>
      </c>
      <c r="O28" s="2">
        <v>106288.54</v>
      </c>
      <c r="P28" s="2">
        <v>100998.27</v>
      </c>
      <c r="Q28" s="2">
        <v>101105.8</v>
      </c>
      <c r="R28" s="2">
        <v>115927.72</v>
      </c>
      <c r="S28" s="2">
        <v>122583.75</v>
      </c>
      <c r="T28" s="2">
        <v>121205.3</v>
      </c>
      <c r="U28" s="2">
        <v>122799.4</v>
      </c>
      <c r="V28" s="2">
        <v>126739.50000000001</v>
      </c>
      <c r="W28" s="2">
        <v>119937.43000000001</v>
      </c>
      <c r="X28" s="2">
        <v>123815.39</v>
      </c>
      <c r="Y28" s="2">
        <v>112199.36000000003</v>
      </c>
      <c r="Z28" s="2">
        <v>115541.35000000002</v>
      </c>
      <c r="AA28" s="2">
        <v>126065.47000000002</v>
      </c>
      <c r="AB28" s="2">
        <v>133505.20000000001</v>
      </c>
      <c r="AC28" s="2">
        <v>135552.38</v>
      </c>
      <c r="AD28" s="2">
        <v>139454.94</v>
      </c>
      <c r="AE28" s="2">
        <v>132912.82</v>
      </c>
      <c r="AF28" s="2">
        <v>128182.49</v>
      </c>
      <c r="AG28" s="2">
        <v>127543.21000000002</v>
      </c>
      <c r="AH28" s="2">
        <v>117653.19</v>
      </c>
      <c r="AI28" s="2">
        <v>111377.4</v>
      </c>
      <c r="AJ28" s="2">
        <v>111641.49</v>
      </c>
      <c r="AK28" s="2">
        <v>127604.11</v>
      </c>
      <c r="AL28" s="2">
        <v>135932.74000000002</v>
      </c>
      <c r="AM28" s="2">
        <v>133280.1</v>
      </c>
      <c r="AN28" s="3">
        <f t="shared" si="2"/>
        <v>0.96191064451454966</v>
      </c>
      <c r="AO28" s="3">
        <f t="shared" si="18"/>
        <v>0.96753056466216136</v>
      </c>
      <c r="AP28" s="3">
        <f t="shared" si="19"/>
        <v>0.95266840385024087</v>
      </c>
      <c r="AQ28" s="3">
        <f t="shared" si="20"/>
        <v>0.96107640576829745</v>
      </c>
      <c r="AR28" s="3">
        <f t="shared" si="21"/>
        <v>0.9522612250194652</v>
      </c>
      <c r="AS28" s="3">
        <f t="shared" si="22"/>
        <v>0.94981147442019653</v>
      </c>
      <c r="AT28" s="3">
        <f t="shared" si="23"/>
        <v>0.94018607950297561</v>
      </c>
      <c r="AU28" s="3">
        <f t="shared" si="24"/>
        <v>0.93988548760647517</v>
      </c>
      <c r="AV28" s="3">
        <f t="shared" si="25"/>
        <v>0.92473920413643784</v>
      </c>
      <c r="AW28" s="3">
        <f t="shared" si="26"/>
        <v>0.94910133696231913</v>
      </c>
      <c r="AX28" s="3">
        <f t="shared" si="27"/>
        <v>0.93591588832439188</v>
      </c>
      <c r="AY28" s="3">
        <f t="shared" si="28"/>
        <v>0.90978494800654908</v>
      </c>
      <c r="AZ28" s="3">
        <f t="shared" si="29"/>
        <v>0.90187905730144313</v>
      </c>
      <c r="BA28" s="3">
        <f t="shared" si="30"/>
        <v>0.9034055090218972</v>
      </c>
      <c r="BB28" s="3">
        <f t="shared" si="31"/>
        <v>0.90681116635870485</v>
      </c>
      <c r="BC28" s="3">
        <f t="shared" si="32"/>
        <v>0.90562926023291157</v>
      </c>
      <c r="BD28" s="3">
        <f t="shared" si="0"/>
        <v>0.90849518875214919</v>
      </c>
      <c r="BE28" s="3">
        <f t="shared" si="1"/>
        <v>0.90179709465136937</v>
      </c>
      <c r="BF28" s="3">
        <f t="shared" si="1"/>
        <v>0.90940282907950998</v>
      </c>
      <c r="BG28" s="4">
        <f>_xlfn.RANK.EQ(AN28,AN$6:AN$37,0)</f>
        <v>3</v>
      </c>
      <c r="BH28" s="4">
        <f>_xlfn.RANK.EQ(AO28,AO$6:AO$37,0)</f>
        <v>2</v>
      </c>
      <c r="BI28" s="4">
        <f>_xlfn.RANK.EQ(AP28,AP$6:AP$37,0)</f>
        <v>3</v>
      </c>
      <c r="BJ28" s="4">
        <f>_xlfn.RANK.EQ(AQ28,AQ$6:AQ$37,0)</f>
        <v>3</v>
      </c>
      <c r="BK28" s="4">
        <f>_xlfn.RANK.EQ(AR28,AR$6:AR$37,0)</f>
        <v>3</v>
      </c>
      <c r="BL28" s="4">
        <f>_xlfn.RANK.EQ(AS28,AS$6:AS$37,0)</f>
        <v>3</v>
      </c>
      <c r="BM28" s="4">
        <f>_xlfn.RANK.EQ(AT28,AT$6:AT$37,0)</f>
        <v>3</v>
      </c>
      <c r="BN28" s="4">
        <f>_xlfn.RANK.EQ(AU28,AU$6:AU$37,0)</f>
        <v>3</v>
      </c>
      <c r="BO28" s="4">
        <f>_xlfn.RANK.EQ(AV28,AV$6:AV$37,0)</f>
        <v>5</v>
      </c>
      <c r="BP28" s="4">
        <f>_xlfn.RANK.EQ(AW28,AW$6:AW$37,0)</f>
        <v>3</v>
      </c>
      <c r="BQ28" s="4">
        <f>_xlfn.RANK.EQ(AX28,AX$6:AX$37,0)</f>
        <v>3</v>
      </c>
      <c r="BR28" s="4">
        <f>_xlfn.RANK.EQ(AY28,AY$6:AY$37,0)</f>
        <v>5</v>
      </c>
      <c r="BS28" s="4">
        <f>_xlfn.RANK.EQ(AZ28,AZ$6:AZ$37,0)</f>
        <v>7</v>
      </c>
      <c r="BT28" s="4">
        <f>_xlfn.RANK.EQ(BA28,BA$6:BA$37,0)</f>
        <v>6</v>
      </c>
      <c r="BU28" s="4">
        <f>_xlfn.RANK.EQ(BB28,BB$6:BB$37,0)</f>
        <v>7</v>
      </c>
      <c r="BV28" s="4">
        <f>_xlfn.RANK.EQ(BC28,BC$6:BC$37,0)</f>
        <v>7</v>
      </c>
      <c r="BW28" s="4">
        <f>_xlfn.RANK.EQ(BD28,BD$6:BD$37,0)</f>
        <v>5</v>
      </c>
      <c r="BX28" s="4">
        <f>_xlfn.RANK.EQ(BE28,BE$6:BE$37,0)</f>
        <v>6</v>
      </c>
      <c r="BY28" s="4">
        <f>_xlfn.RANK.EQ(BF28,BF$6:BF$37,0)</f>
        <v>5</v>
      </c>
    </row>
    <row r="29" spans="1:77" ht="14.1" customHeight="1" x14ac:dyDescent="0.25">
      <c r="A29" s="14" t="s">
        <v>23</v>
      </c>
      <c r="B29" s="2">
        <v>574360.02</v>
      </c>
      <c r="C29" s="2">
        <v>633107.05000000005</v>
      </c>
      <c r="D29" s="2">
        <v>614079.14999999991</v>
      </c>
      <c r="E29" s="2">
        <v>608931.67000000004</v>
      </c>
      <c r="F29" s="2">
        <v>681282.02</v>
      </c>
      <c r="G29" s="2">
        <v>518047.5</v>
      </c>
      <c r="H29" s="2">
        <v>577202.5</v>
      </c>
      <c r="I29" s="2">
        <v>677153.45000000007</v>
      </c>
      <c r="J29" s="2">
        <v>709193.4</v>
      </c>
      <c r="K29" s="2">
        <v>690886.22</v>
      </c>
      <c r="L29" s="2">
        <v>628511.43999999994</v>
      </c>
      <c r="M29" s="2">
        <v>693315.22</v>
      </c>
      <c r="N29" s="2">
        <v>630858.40999999992</v>
      </c>
      <c r="O29" s="2">
        <v>482670.15</v>
      </c>
      <c r="P29" s="2">
        <v>560351.6100000001</v>
      </c>
      <c r="Q29" s="2">
        <v>572696.9</v>
      </c>
      <c r="R29" s="2">
        <v>480116.25</v>
      </c>
      <c r="S29" s="2">
        <v>409887.7</v>
      </c>
      <c r="T29" s="2">
        <v>484006.19</v>
      </c>
      <c r="U29" s="2">
        <v>695772.15999999992</v>
      </c>
      <c r="V29" s="2">
        <v>749679.5199999999</v>
      </c>
      <c r="W29" s="2">
        <v>737174.89</v>
      </c>
      <c r="X29" s="2">
        <v>733021.91</v>
      </c>
      <c r="Y29" s="2">
        <v>803091.86</v>
      </c>
      <c r="Z29" s="2">
        <v>645017.24</v>
      </c>
      <c r="AA29" s="2">
        <v>727399.47</v>
      </c>
      <c r="AB29" s="2">
        <v>836889.2</v>
      </c>
      <c r="AC29" s="2">
        <v>851004.49000000011</v>
      </c>
      <c r="AD29" s="2">
        <v>837967.51</v>
      </c>
      <c r="AE29" s="2">
        <v>775112.78</v>
      </c>
      <c r="AF29" s="2">
        <v>847718.38</v>
      </c>
      <c r="AG29" s="2">
        <v>798632.87000000011</v>
      </c>
      <c r="AH29" s="2">
        <v>638351.57999999996</v>
      </c>
      <c r="AI29" s="2">
        <v>680752.21000000008</v>
      </c>
      <c r="AJ29" s="2">
        <v>699619.5</v>
      </c>
      <c r="AK29" s="2">
        <v>641713.66999999993</v>
      </c>
      <c r="AL29" s="2">
        <v>568215.47</v>
      </c>
      <c r="AM29" s="2">
        <v>633377.26</v>
      </c>
      <c r="AN29" s="3">
        <f t="shared" si="2"/>
        <v>0.82550014648473446</v>
      </c>
      <c r="AO29" s="3">
        <f t="shared" si="18"/>
        <v>0.84450359534965036</v>
      </c>
      <c r="AP29" s="3">
        <f t="shared" si="19"/>
        <v>0.83301691136007072</v>
      </c>
      <c r="AQ29" s="3">
        <f t="shared" si="20"/>
        <v>0.830714146047831</v>
      </c>
      <c r="AR29" s="3">
        <f t="shared" si="21"/>
        <v>0.84832390157708737</v>
      </c>
      <c r="AS29" s="3">
        <f t="shared" si="22"/>
        <v>0.80315295138467924</v>
      </c>
      <c r="AT29" s="3">
        <f t="shared" si="23"/>
        <v>0.79351515062280709</v>
      </c>
      <c r="AU29" s="3">
        <f t="shared" si="24"/>
        <v>0.80913154333930959</v>
      </c>
      <c r="AV29" s="3">
        <f t="shared" si="25"/>
        <v>0.83336035042541312</v>
      </c>
      <c r="AW29" s="3">
        <f t="shared" si="26"/>
        <v>0.82447852900645269</v>
      </c>
      <c r="AX29" s="3">
        <f t="shared" si="27"/>
        <v>0.81086450413061173</v>
      </c>
      <c r="AY29" s="3">
        <f t="shared" si="28"/>
        <v>0.81786031346872523</v>
      </c>
      <c r="AZ29" s="3">
        <f t="shared" si="29"/>
        <v>0.78992292165485223</v>
      </c>
      <c r="BA29" s="3">
        <f t="shared" si="30"/>
        <v>0.7561196135834739</v>
      </c>
      <c r="BB29" s="3">
        <f t="shared" si="31"/>
        <v>0.82313593958071773</v>
      </c>
      <c r="BC29" s="3">
        <f t="shared" si="32"/>
        <v>0.81858338711256617</v>
      </c>
      <c r="BD29" s="3">
        <f t="shared" si="0"/>
        <v>0.74817831136431934</v>
      </c>
      <c r="BE29" s="3">
        <f t="shared" si="1"/>
        <v>0.72135962788904717</v>
      </c>
      <c r="BF29" s="3">
        <f t="shared" si="1"/>
        <v>0.76416729896491709</v>
      </c>
      <c r="BG29" s="4">
        <f>_xlfn.RANK.EQ(AN29,AN$6:AN$37,0)</f>
        <v>15</v>
      </c>
      <c r="BH29" s="4">
        <f>_xlfn.RANK.EQ(AO29,AO$6:AO$37,0)</f>
        <v>14</v>
      </c>
      <c r="BI29" s="4">
        <f>_xlfn.RANK.EQ(AP29,AP$6:AP$37,0)</f>
        <v>15</v>
      </c>
      <c r="BJ29" s="4">
        <f>_xlfn.RANK.EQ(AQ29,AQ$6:AQ$37,0)</f>
        <v>15</v>
      </c>
      <c r="BK29" s="4">
        <f>_xlfn.RANK.EQ(AR29,AR$6:AR$37,0)</f>
        <v>13</v>
      </c>
      <c r="BL29" s="4">
        <f>_xlfn.RANK.EQ(AS29,AS$6:AS$37,0)</f>
        <v>16</v>
      </c>
      <c r="BM29" s="4">
        <f>_xlfn.RANK.EQ(AT29,AT$6:AT$37,0)</f>
        <v>15</v>
      </c>
      <c r="BN29" s="4">
        <f>_xlfn.RANK.EQ(AU29,AU$6:AU$37,0)</f>
        <v>15</v>
      </c>
      <c r="BO29" s="4">
        <f>_xlfn.RANK.EQ(AV29,AV$6:AV$37,0)</f>
        <v>13</v>
      </c>
      <c r="BP29" s="4">
        <f>_xlfn.RANK.EQ(AW29,AW$6:AW$37,0)</f>
        <v>14</v>
      </c>
      <c r="BQ29" s="4">
        <f>_xlfn.RANK.EQ(AX29,AX$6:AX$37,0)</f>
        <v>15</v>
      </c>
      <c r="BR29" s="4">
        <f>_xlfn.RANK.EQ(AY29,AY$6:AY$37,0)</f>
        <v>12</v>
      </c>
      <c r="BS29" s="4">
        <f>_xlfn.RANK.EQ(AZ29,AZ$6:AZ$37,0)</f>
        <v>15</v>
      </c>
      <c r="BT29" s="4">
        <f>_xlfn.RANK.EQ(BA29,BA$6:BA$37,0)</f>
        <v>16</v>
      </c>
      <c r="BU29" s="4">
        <f>_xlfn.RANK.EQ(BB29,BB$6:BB$37,0)</f>
        <v>12</v>
      </c>
      <c r="BV29" s="4">
        <f>_xlfn.RANK.EQ(BC29,BC$6:BC$37,0)</f>
        <v>13</v>
      </c>
      <c r="BW29" s="4">
        <f>_xlfn.RANK.EQ(BD29,BD$6:BD$37,0)</f>
        <v>16</v>
      </c>
      <c r="BX29" s="4">
        <f>_xlfn.RANK.EQ(BE29,BE$6:BE$37,0)</f>
        <v>17</v>
      </c>
      <c r="BY29" s="4">
        <f>_xlfn.RANK.EQ(BF29,BF$6:BF$37,0)</f>
        <v>16</v>
      </c>
    </row>
    <row r="30" spans="1:77" ht="14.1" customHeight="1" x14ac:dyDescent="0.25">
      <c r="A30" s="10" t="s">
        <v>24</v>
      </c>
      <c r="B30" s="11">
        <v>450480.46</v>
      </c>
      <c r="C30" s="11">
        <v>519743.3</v>
      </c>
      <c r="D30" s="11">
        <v>508440.7</v>
      </c>
      <c r="E30" s="11">
        <v>466448.26</v>
      </c>
      <c r="F30" s="11">
        <v>343068.42000000004</v>
      </c>
      <c r="G30" s="11">
        <v>376255.07999999996</v>
      </c>
      <c r="H30" s="11">
        <v>409201.25000000006</v>
      </c>
      <c r="I30" s="11">
        <v>369895.58999999997</v>
      </c>
      <c r="J30" s="11">
        <v>389238.92999999988</v>
      </c>
      <c r="K30" s="11">
        <v>368751.17</v>
      </c>
      <c r="L30" s="11">
        <v>319829.66000000003</v>
      </c>
      <c r="M30" s="11">
        <v>241097.99000000011</v>
      </c>
      <c r="N30" s="11">
        <v>215723.39</v>
      </c>
      <c r="O30" s="11">
        <v>222979.35</v>
      </c>
      <c r="P30" s="11">
        <v>220038.28000000003</v>
      </c>
      <c r="Q30" s="11">
        <v>210657.13000000003</v>
      </c>
      <c r="R30" s="11">
        <v>257068.96</v>
      </c>
      <c r="S30" s="11">
        <v>130391.14000000001</v>
      </c>
      <c r="T30" s="11">
        <v>136977</v>
      </c>
      <c r="U30" s="11">
        <v>1267636.04</v>
      </c>
      <c r="V30" s="11">
        <v>1330370.08</v>
      </c>
      <c r="W30" s="11">
        <v>1357706.4899999998</v>
      </c>
      <c r="X30" s="11">
        <v>1305331.55</v>
      </c>
      <c r="Y30" s="11">
        <v>1233504.6900000002</v>
      </c>
      <c r="Z30" s="11">
        <v>1626550.5799999996</v>
      </c>
      <c r="AA30" s="11">
        <v>1180590.6399999994</v>
      </c>
      <c r="AB30" s="11">
        <v>1208174.17</v>
      </c>
      <c r="AC30" s="11">
        <v>1247384.0499999998</v>
      </c>
      <c r="AD30" s="11">
        <v>1269627.2999999998</v>
      </c>
      <c r="AE30" s="11">
        <v>1268062.2999999996</v>
      </c>
      <c r="AF30" s="11">
        <v>1149319.6300000004</v>
      </c>
      <c r="AG30" s="11">
        <v>1117702.9500000004</v>
      </c>
      <c r="AH30" s="11">
        <v>1058757.54</v>
      </c>
      <c r="AI30" s="11">
        <v>1067525.6300000001</v>
      </c>
      <c r="AJ30" s="11">
        <v>995139.90999999968</v>
      </c>
      <c r="AK30" s="11">
        <v>1029978.08</v>
      </c>
      <c r="AL30" s="11">
        <v>1016995.1299999997</v>
      </c>
      <c r="AM30" s="11">
        <v>767965.57</v>
      </c>
      <c r="AN30" s="12">
        <f t="shared" si="2"/>
        <v>0.35537050524376068</v>
      </c>
      <c r="AO30" s="12">
        <f t="shared" si="18"/>
        <v>0.39067572836574915</v>
      </c>
      <c r="AP30" s="12">
        <f t="shared" si="19"/>
        <v>0.37448498901997596</v>
      </c>
      <c r="AQ30" s="12">
        <f t="shared" si="20"/>
        <v>0.35734083038136938</v>
      </c>
      <c r="AR30" s="12">
        <f t="shared" si="21"/>
        <v>0.27812494170573443</v>
      </c>
      <c r="AS30" s="12">
        <f t="shared" si="22"/>
        <v>0.23132086061535206</v>
      </c>
      <c r="AT30" s="12">
        <f t="shared" si="23"/>
        <v>0.34660722873425481</v>
      </c>
      <c r="AU30" s="12">
        <f t="shared" si="24"/>
        <v>0.30616081620086283</v>
      </c>
      <c r="AV30" s="12">
        <f t="shared" si="25"/>
        <v>0.31204417757305775</v>
      </c>
      <c r="AW30" s="12">
        <f t="shared" si="26"/>
        <v>0.29044048595993488</v>
      </c>
      <c r="AX30" s="12">
        <f t="shared" si="27"/>
        <v>0.25221920090203781</v>
      </c>
      <c r="AY30" s="12">
        <f t="shared" si="28"/>
        <v>0.20977453417375289</v>
      </c>
      <c r="AZ30" s="12">
        <f t="shared" si="29"/>
        <v>0.19300601291246475</v>
      </c>
      <c r="BA30" s="12">
        <f t="shared" si="30"/>
        <v>0.21060473392236714</v>
      </c>
      <c r="BB30" s="12">
        <f t="shared" si="31"/>
        <v>0.20611990365046318</v>
      </c>
      <c r="BC30" s="12">
        <f t="shared" si="32"/>
        <v>0.21168594273341937</v>
      </c>
      <c r="BD30" s="12">
        <f t="shared" si="0"/>
        <v>0.24958682615847513</v>
      </c>
      <c r="BE30" s="12">
        <f t="shared" si="1"/>
        <v>0.12821215771210237</v>
      </c>
      <c r="BF30" s="12">
        <f t="shared" si="1"/>
        <v>0.17836346491418881</v>
      </c>
      <c r="BG30" s="13">
        <f>_xlfn.RANK.EQ(AN30,AN$6:AN$37,0)</f>
        <v>29</v>
      </c>
      <c r="BH30" s="13">
        <f>_xlfn.RANK.EQ(AO30,AO$6:AO$37,0)</f>
        <v>29</v>
      </c>
      <c r="BI30" s="13">
        <f>_xlfn.RANK.EQ(AP30,AP$6:AP$37,0)</f>
        <v>29</v>
      </c>
      <c r="BJ30" s="13">
        <f>_xlfn.RANK.EQ(AQ30,AQ$6:AQ$37,0)</f>
        <v>29</v>
      </c>
      <c r="BK30" s="13">
        <f>_xlfn.RANK.EQ(AR30,AR$6:AR$37,0)</f>
        <v>29</v>
      </c>
      <c r="BL30" s="13">
        <f>_xlfn.RANK.EQ(AS30,AS$6:AS$37,0)</f>
        <v>29</v>
      </c>
      <c r="BM30" s="13">
        <f>_xlfn.RANK.EQ(AT30,AT$6:AT$37,0)</f>
        <v>29</v>
      </c>
      <c r="BN30" s="13">
        <f>_xlfn.RANK.EQ(AU30,AU$6:AU$37,0)</f>
        <v>29</v>
      </c>
      <c r="BO30" s="13">
        <f>_xlfn.RANK.EQ(AV30,AV$6:AV$37,0)</f>
        <v>29</v>
      </c>
      <c r="BP30" s="13">
        <f>_xlfn.RANK.EQ(AW30,AW$6:AW$37,0)</f>
        <v>29</v>
      </c>
      <c r="BQ30" s="13">
        <f>_xlfn.RANK.EQ(AX30,AX$6:AX$37,0)</f>
        <v>29</v>
      </c>
      <c r="BR30" s="13">
        <f>_xlfn.RANK.EQ(AY30,AY$6:AY$37,0)</f>
        <v>29</v>
      </c>
      <c r="BS30" s="13">
        <f>_xlfn.RANK.EQ(AZ30,AZ$6:AZ$37,0)</f>
        <v>29</v>
      </c>
      <c r="BT30" s="13">
        <f>_xlfn.RANK.EQ(BA30,BA$6:BA$37,0)</f>
        <v>29</v>
      </c>
      <c r="BU30" s="13">
        <f>_xlfn.RANK.EQ(BB30,BB$6:BB$37,0)</f>
        <v>29</v>
      </c>
      <c r="BV30" s="13">
        <f>_xlfn.RANK.EQ(BC30,BC$6:BC$37,0)</f>
        <v>29</v>
      </c>
      <c r="BW30" s="13">
        <f>_xlfn.RANK.EQ(BD30,BD$6:BD$37,0)</f>
        <v>29</v>
      </c>
      <c r="BX30" s="13">
        <f>_xlfn.RANK.EQ(BE30,BE$6:BE$37,0)</f>
        <v>29</v>
      </c>
      <c r="BY30" s="13">
        <f>_xlfn.RANK.EQ(BF30,BF$6:BF$37,0)</f>
        <v>29</v>
      </c>
    </row>
    <row r="31" spans="1:77" ht="14.1" customHeight="1" x14ac:dyDescent="0.25">
      <c r="A31" s="14" t="s">
        <v>25</v>
      </c>
      <c r="B31" s="2">
        <v>38180.5</v>
      </c>
      <c r="C31" s="2">
        <v>38412</v>
      </c>
      <c r="D31" s="2">
        <v>36878</v>
      </c>
      <c r="E31" s="2">
        <v>37695</v>
      </c>
      <c r="F31" s="2">
        <v>40359</v>
      </c>
      <c r="G31" s="2">
        <v>34581.800000000003</v>
      </c>
      <c r="H31" s="2">
        <v>43037</v>
      </c>
      <c r="I31" s="2">
        <v>36908.899999999994</v>
      </c>
      <c r="J31" s="2">
        <v>42647.9</v>
      </c>
      <c r="K31" s="2">
        <v>37574.399999999994</v>
      </c>
      <c r="L31" s="2">
        <v>35656.979999999981</v>
      </c>
      <c r="M31" s="2">
        <v>28756.17</v>
      </c>
      <c r="N31" s="2">
        <v>24762.66</v>
      </c>
      <c r="O31" s="2">
        <v>29787.54</v>
      </c>
      <c r="P31" s="2">
        <v>13474.46</v>
      </c>
      <c r="Q31" s="2">
        <v>21566.66</v>
      </c>
      <c r="R31" s="2">
        <v>26017.66</v>
      </c>
      <c r="S31" s="2">
        <v>16823.66</v>
      </c>
      <c r="T31" s="2">
        <v>12241.66</v>
      </c>
      <c r="U31" s="2">
        <v>542575.86</v>
      </c>
      <c r="V31" s="2">
        <v>552101.11</v>
      </c>
      <c r="W31" s="2">
        <v>575959.75</v>
      </c>
      <c r="X31" s="2">
        <v>578438.66</v>
      </c>
      <c r="Y31" s="2">
        <v>597912.6</v>
      </c>
      <c r="Z31" s="2">
        <v>630491.15000000014</v>
      </c>
      <c r="AA31" s="2">
        <v>605700.16</v>
      </c>
      <c r="AB31" s="2">
        <v>594476.24000000011</v>
      </c>
      <c r="AC31" s="2">
        <v>614606.91</v>
      </c>
      <c r="AD31" s="2">
        <v>634601.60000000009</v>
      </c>
      <c r="AE31" s="2">
        <v>662595.6</v>
      </c>
      <c r="AF31" s="2">
        <v>610678.12999999989</v>
      </c>
      <c r="AG31" s="2">
        <v>602947.05999999971</v>
      </c>
      <c r="AH31" s="2">
        <v>603469.65</v>
      </c>
      <c r="AI31" s="2">
        <v>513114.62000000005</v>
      </c>
      <c r="AJ31" s="2">
        <v>521238.15</v>
      </c>
      <c r="AK31" s="2">
        <v>558064.23</v>
      </c>
      <c r="AL31" s="2">
        <v>562795.14</v>
      </c>
      <c r="AM31" s="2">
        <v>489720.61</v>
      </c>
      <c r="AN31" s="3">
        <f t="shared" si="2"/>
        <v>7.0368961862770668E-2</v>
      </c>
      <c r="AO31" s="3">
        <f t="shared" si="18"/>
        <v>6.9574212593052021E-2</v>
      </c>
      <c r="AP31" s="3">
        <f t="shared" si="19"/>
        <v>6.4028779788865453E-2</v>
      </c>
      <c r="AQ31" s="3">
        <f t="shared" si="20"/>
        <v>6.5166806105248914E-2</v>
      </c>
      <c r="AR31" s="3">
        <f t="shared" si="21"/>
        <v>6.7499831915233094E-2</v>
      </c>
      <c r="AS31" s="3">
        <f t="shared" si="22"/>
        <v>5.4848985588457501E-2</v>
      </c>
      <c r="AT31" s="3">
        <f t="shared" si="23"/>
        <v>7.1053307960162987E-2</v>
      </c>
      <c r="AU31" s="3">
        <f t="shared" si="24"/>
        <v>6.2086417448744442E-2</v>
      </c>
      <c r="AV31" s="3">
        <f t="shared" si="25"/>
        <v>6.9390531258426619E-2</v>
      </c>
      <c r="AW31" s="3">
        <f t="shared" si="26"/>
        <v>5.9209431555167821E-2</v>
      </c>
      <c r="AX31" s="3">
        <f t="shared" si="27"/>
        <v>5.3814091128887638E-2</v>
      </c>
      <c r="AY31" s="3">
        <f t="shared" si="28"/>
        <v>4.7088914089653093E-2</v>
      </c>
      <c r="AZ31" s="3">
        <f t="shared" si="29"/>
        <v>4.106937680399339E-2</v>
      </c>
      <c r="BA31" s="3">
        <f t="shared" si="30"/>
        <v>4.9360460795335771E-2</v>
      </c>
      <c r="BB31" s="3">
        <f t="shared" si="31"/>
        <v>2.6260136575332813E-2</v>
      </c>
      <c r="BC31" s="3">
        <f t="shared" si="32"/>
        <v>4.1375827920500444E-2</v>
      </c>
      <c r="BD31" s="3">
        <f t="shared" si="0"/>
        <v>4.6621264365931503E-2</v>
      </c>
      <c r="BE31" s="3">
        <f t="shared" si="1"/>
        <v>2.9893044207879974E-2</v>
      </c>
      <c r="BF31" s="3">
        <f t="shared" si="1"/>
        <v>2.4997232605750451E-2</v>
      </c>
      <c r="BG31" s="4">
        <f>_xlfn.RANK.EQ(AN31,AN$6:AN$37,0)</f>
        <v>31</v>
      </c>
      <c r="BH31" s="4">
        <f>_xlfn.RANK.EQ(AO31,AO$6:AO$37,0)</f>
        <v>31</v>
      </c>
      <c r="BI31" s="4">
        <f>_xlfn.RANK.EQ(AP31,AP$6:AP$37,0)</f>
        <v>31</v>
      </c>
      <c r="BJ31" s="4">
        <f>_xlfn.RANK.EQ(AQ31,AQ$6:AQ$37,0)</f>
        <v>31</v>
      </c>
      <c r="BK31" s="4">
        <f>_xlfn.RANK.EQ(AR31,AR$6:AR$37,0)</f>
        <v>31</v>
      </c>
      <c r="BL31" s="4">
        <f>_xlfn.RANK.EQ(AS31,AS$6:AS$37,0)</f>
        <v>31</v>
      </c>
      <c r="BM31" s="4">
        <f>_xlfn.RANK.EQ(AT31,AT$6:AT$37,0)</f>
        <v>31</v>
      </c>
      <c r="BN31" s="4">
        <f>_xlfn.RANK.EQ(AU31,AU$6:AU$37,0)</f>
        <v>31</v>
      </c>
      <c r="BO31" s="4">
        <f>_xlfn.RANK.EQ(AV31,AV$6:AV$37,0)</f>
        <v>31</v>
      </c>
      <c r="BP31" s="4">
        <f>_xlfn.RANK.EQ(AW31,AW$6:AW$37,0)</f>
        <v>31</v>
      </c>
      <c r="BQ31" s="4">
        <f>_xlfn.RANK.EQ(AX31,AX$6:AX$37,0)</f>
        <v>31</v>
      </c>
      <c r="BR31" s="4">
        <f>_xlfn.RANK.EQ(AY31,AY$6:AY$37,0)</f>
        <v>31</v>
      </c>
      <c r="BS31" s="4">
        <f>_xlfn.RANK.EQ(AZ31,AZ$6:AZ$37,0)</f>
        <v>31</v>
      </c>
      <c r="BT31" s="4">
        <f>_xlfn.RANK.EQ(BA31,BA$6:BA$37,0)</f>
        <v>31</v>
      </c>
      <c r="BU31" s="4">
        <f>_xlfn.RANK.EQ(BB31,BB$6:BB$37,0)</f>
        <v>31</v>
      </c>
      <c r="BV31" s="4">
        <f>_xlfn.RANK.EQ(BC31,BC$6:BC$37,0)</f>
        <v>30</v>
      </c>
      <c r="BW31" s="4">
        <f>_xlfn.RANK.EQ(BD31,BD$6:BD$37,0)</f>
        <v>30</v>
      </c>
      <c r="BX31" s="4">
        <f>_xlfn.RANK.EQ(BE31,BE$6:BE$37,0)</f>
        <v>31</v>
      </c>
      <c r="BY31" s="4">
        <f>_xlfn.RANK.EQ(BF31,BF$6:BF$37,0)</f>
        <v>31</v>
      </c>
    </row>
    <row r="32" spans="1:77" ht="14.1" customHeight="1" x14ac:dyDescent="0.25">
      <c r="A32" s="14" t="s">
        <v>26</v>
      </c>
      <c r="B32" s="2">
        <v>237084.6</v>
      </c>
      <c r="C32" s="2">
        <v>234642.40000000002</v>
      </c>
      <c r="D32" s="2">
        <v>233539.85</v>
      </c>
      <c r="E32" s="2">
        <v>234628.2</v>
      </c>
      <c r="F32" s="2">
        <v>233404.98</v>
      </c>
      <c r="G32" s="2">
        <v>234714.65000000002</v>
      </c>
      <c r="H32" s="2">
        <v>242088.90000000002</v>
      </c>
      <c r="I32" s="2">
        <v>245871.33000000005</v>
      </c>
      <c r="J32" s="2">
        <v>240709.00999999998</v>
      </c>
      <c r="K32" s="2">
        <v>248800.43000000002</v>
      </c>
      <c r="L32" s="2">
        <v>244872.27000000002</v>
      </c>
      <c r="M32" s="2">
        <v>238954.45</v>
      </c>
      <c r="N32" s="2">
        <v>248511.53999999998</v>
      </c>
      <c r="O32" s="2">
        <v>258489.54</v>
      </c>
      <c r="P32" s="2">
        <v>216224.25000000003</v>
      </c>
      <c r="Q32" s="2">
        <v>211899.48999999996</v>
      </c>
      <c r="R32" s="2">
        <v>253842.28</v>
      </c>
      <c r="S32" s="2">
        <v>253137.53</v>
      </c>
      <c r="T32" s="2">
        <v>251385.03</v>
      </c>
      <c r="U32" s="2">
        <v>242101.85</v>
      </c>
      <c r="V32" s="2">
        <v>241640.15000000002</v>
      </c>
      <c r="W32" s="2">
        <v>238970.85</v>
      </c>
      <c r="X32" s="2">
        <v>240749.45</v>
      </c>
      <c r="Y32" s="2">
        <v>238641.98</v>
      </c>
      <c r="Z32" s="2">
        <v>239904.4</v>
      </c>
      <c r="AA32" s="2">
        <v>247571.65</v>
      </c>
      <c r="AB32" s="2">
        <v>252812.33000000002</v>
      </c>
      <c r="AC32" s="2">
        <v>248075.00999999998</v>
      </c>
      <c r="AD32" s="2">
        <v>256827.62999999998</v>
      </c>
      <c r="AE32" s="2">
        <v>252529.78000000003</v>
      </c>
      <c r="AF32" s="2">
        <v>246224.94999999998</v>
      </c>
      <c r="AG32" s="2">
        <v>255230.53999999998</v>
      </c>
      <c r="AH32" s="2">
        <v>265693.53999999998</v>
      </c>
      <c r="AI32" s="2">
        <v>223151.25</v>
      </c>
      <c r="AJ32" s="2">
        <v>218815.48999999996</v>
      </c>
      <c r="AK32" s="2">
        <v>260533.27999999997</v>
      </c>
      <c r="AL32" s="2">
        <v>260211.02999999997</v>
      </c>
      <c r="AM32" s="2">
        <v>258582.53</v>
      </c>
      <c r="AN32" s="3">
        <f t="shared" si="2"/>
        <v>0.97927628392761146</v>
      </c>
      <c r="AO32" s="3">
        <f t="shared" si="18"/>
        <v>0.97104061555995558</v>
      </c>
      <c r="AP32" s="3">
        <f t="shared" si="19"/>
        <v>0.9772733787405451</v>
      </c>
      <c r="AQ32" s="3">
        <f t="shared" si="20"/>
        <v>0.97457418905837578</v>
      </c>
      <c r="AR32" s="3">
        <f t="shared" si="21"/>
        <v>0.97805499267144869</v>
      </c>
      <c r="AS32" s="3">
        <f t="shared" si="22"/>
        <v>0.97836742469083526</v>
      </c>
      <c r="AT32" s="3">
        <f t="shared" si="23"/>
        <v>0.97785388593564748</v>
      </c>
      <c r="AU32" s="3">
        <f t="shared" si="24"/>
        <v>0.97254485174833061</v>
      </c>
      <c r="AV32" s="3">
        <f t="shared" si="25"/>
        <v>0.97030736792069461</v>
      </c>
      <c r="AW32" s="3">
        <f t="shared" si="26"/>
        <v>0.96874479587729734</v>
      </c>
      <c r="AX32" s="3">
        <f t="shared" si="27"/>
        <v>0.96967680405851531</v>
      </c>
      <c r="AY32" s="3">
        <f t="shared" si="28"/>
        <v>0.97047212315405096</v>
      </c>
      <c r="AZ32" s="3">
        <f t="shared" si="29"/>
        <v>0.97367478045534828</v>
      </c>
      <c r="BA32" s="3">
        <f t="shared" si="30"/>
        <v>0.97288605511447523</v>
      </c>
      <c r="BB32" s="3">
        <f t="shared" si="31"/>
        <v>0.96895827381652588</v>
      </c>
      <c r="BC32" s="3">
        <f t="shared" si="32"/>
        <v>0.9683934624555145</v>
      </c>
      <c r="BD32" s="3">
        <f t="shared" si="0"/>
        <v>0.9743180602493472</v>
      </c>
      <c r="BE32" s="3">
        <f t="shared" si="1"/>
        <v>0.97281629452832963</v>
      </c>
      <c r="BF32" s="3">
        <f t="shared" si="1"/>
        <v>0.97216555967644058</v>
      </c>
      <c r="BG32" s="4">
        <f>_xlfn.RANK.EQ(AN32,AN$6:AN$37,0)</f>
        <v>1</v>
      </c>
      <c r="BH32" s="4">
        <f>_xlfn.RANK.EQ(AO32,AO$6:AO$37,0)</f>
        <v>1</v>
      </c>
      <c r="BI32" s="4">
        <f>_xlfn.RANK.EQ(AP32,AP$6:AP$37,0)</f>
        <v>1</v>
      </c>
      <c r="BJ32" s="4">
        <f>_xlfn.RANK.EQ(AQ32,AQ$6:AQ$37,0)</f>
        <v>1</v>
      </c>
      <c r="BK32" s="4">
        <f>_xlfn.RANK.EQ(AR32,AR$6:AR$37,0)</f>
        <v>1</v>
      </c>
      <c r="BL32" s="4">
        <f>_xlfn.RANK.EQ(AS32,AS$6:AS$37,0)</f>
        <v>1</v>
      </c>
      <c r="BM32" s="4">
        <f>_xlfn.RANK.EQ(AT32,AT$6:AT$37,0)</f>
        <v>1</v>
      </c>
      <c r="BN32" s="4">
        <f>_xlfn.RANK.EQ(AU32,AU$6:AU$37,0)</f>
        <v>1</v>
      </c>
      <c r="BO32" s="4">
        <f>_xlfn.RANK.EQ(AV32,AV$6:AV$37,0)</f>
        <v>1</v>
      </c>
      <c r="BP32" s="4">
        <f>_xlfn.RANK.EQ(AW32,AW$6:AW$37,0)</f>
        <v>1</v>
      </c>
      <c r="BQ32" s="4">
        <f>_xlfn.RANK.EQ(AX32,AX$6:AX$37,0)</f>
        <v>1</v>
      </c>
      <c r="BR32" s="4">
        <f>_xlfn.RANK.EQ(AY32,AY$6:AY$37,0)</f>
        <v>1</v>
      </c>
      <c r="BS32" s="4">
        <f>_xlfn.RANK.EQ(AZ32,AZ$6:AZ$37,0)</f>
        <v>1</v>
      </c>
      <c r="BT32" s="4">
        <f>_xlfn.RANK.EQ(BA32,BA$6:BA$37,0)</f>
        <v>1</v>
      </c>
      <c r="BU32" s="4">
        <f>_xlfn.RANK.EQ(BB32,BB$6:BB$37,0)</f>
        <v>1</v>
      </c>
      <c r="BV32" s="4">
        <f>_xlfn.RANK.EQ(BC32,BC$6:BC$37,0)</f>
        <v>1</v>
      </c>
      <c r="BW32" s="4">
        <f>_xlfn.RANK.EQ(BD32,BD$6:BD$37,0)</f>
        <v>1</v>
      </c>
      <c r="BX32" s="4">
        <f>_xlfn.RANK.EQ(BE32,BE$6:BE$37,0)</f>
        <v>1</v>
      </c>
      <c r="BY32" s="4">
        <f>_xlfn.RANK.EQ(BF32,BF$6:BF$37,0)</f>
        <v>1</v>
      </c>
    </row>
    <row r="33" spans="1:77" ht="14.1" customHeight="1" x14ac:dyDescent="0.25">
      <c r="A33" s="14" t="s">
        <v>27</v>
      </c>
      <c r="B33" s="2">
        <v>912009.19</v>
      </c>
      <c r="C33" s="2">
        <v>908385.44000000006</v>
      </c>
      <c r="D33" s="2">
        <v>921328.12</v>
      </c>
      <c r="E33" s="2">
        <v>908514.26</v>
      </c>
      <c r="F33" s="2">
        <v>950905.62000000011</v>
      </c>
      <c r="G33" s="2">
        <v>968294.02999999991</v>
      </c>
      <c r="H33" s="2">
        <v>886966.15999999992</v>
      </c>
      <c r="I33" s="2">
        <v>932172.08</v>
      </c>
      <c r="J33" s="2">
        <v>947237.70000000007</v>
      </c>
      <c r="K33" s="2">
        <v>945425.65</v>
      </c>
      <c r="L33" s="2">
        <v>928011.5199999999</v>
      </c>
      <c r="M33" s="2">
        <v>953013.7</v>
      </c>
      <c r="N33" s="2">
        <v>774662.66999999934</v>
      </c>
      <c r="O33" s="2">
        <v>875246.03</v>
      </c>
      <c r="P33" s="2">
        <v>787037.79000000015</v>
      </c>
      <c r="Q33" s="2">
        <v>955176.13</v>
      </c>
      <c r="R33" s="2">
        <v>790161.72000000009</v>
      </c>
      <c r="S33" s="2">
        <v>816674.94</v>
      </c>
      <c r="T33" s="2">
        <v>880848.37</v>
      </c>
      <c r="U33" s="2">
        <v>1414075.7100000002</v>
      </c>
      <c r="V33" s="2">
        <v>1409083.44</v>
      </c>
      <c r="W33" s="2">
        <v>1417962.42</v>
      </c>
      <c r="X33" s="2">
        <v>1407771.5000000002</v>
      </c>
      <c r="Y33" s="2">
        <v>1445149.42</v>
      </c>
      <c r="Z33" s="2">
        <v>1477136.7399999998</v>
      </c>
      <c r="AA33" s="2">
        <v>1381774.0199999996</v>
      </c>
      <c r="AB33" s="2">
        <v>1422260.9200000002</v>
      </c>
      <c r="AC33" s="2">
        <v>1426210.99</v>
      </c>
      <c r="AD33" s="2">
        <v>1399126.9099999997</v>
      </c>
      <c r="AE33" s="2">
        <v>1389339.2800000007</v>
      </c>
      <c r="AF33" s="2">
        <v>1400481.6799999997</v>
      </c>
      <c r="AG33" s="2">
        <v>1236499.0199999991</v>
      </c>
      <c r="AH33" s="2">
        <v>1326365.57</v>
      </c>
      <c r="AI33" s="2">
        <v>1197444.2500000002</v>
      </c>
      <c r="AJ33" s="2">
        <v>1354205.5500000003</v>
      </c>
      <c r="AK33" s="2">
        <v>1203724.81</v>
      </c>
      <c r="AL33" s="2">
        <v>1233267.19</v>
      </c>
      <c r="AM33" s="2">
        <v>1243729.1100000001</v>
      </c>
      <c r="AN33" s="3">
        <f t="shared" si="2"/>
        <v>0.64495075019710213</v>
      </c>
      <c r="AO33" s="3">
        <f t="shared" si="18"/>
        <v>0.64466405197409749</v>
      </c>
      <c r="AP33" s="3">
        <f t="shared" si="19"/>
        <v>0.64975496318160542</v>
      </c>
      <c r="AQ33" s="3">
        <f t="shared" si="20"/>
        <v>0.64535633801366188</v>
      </c>
      <c r="AR33" s="3">
        <f t="shared" si="21"/>
        <v>0.65799813281591335</v>
      </c>
      <c r="AS33" s="3">
        <f t="shared" si="22"/>
        <v>0.65552091677037294</v>
      </c>
      <c r="AT33" s="3">
        <f t="shared" si="23"/>
        <v>0.6419039200056752</v>
      </c>
      <c r="AU33" s="3">
        <f t="shared" si="24"/>
        <v>0.65541566029951792</v>
      </c>
      <c r="AV33" s="3">
        <f t="shared" si="25"/>
        <v>0.66416379248346702</v>
      </c>
      <c r="AW33" s="3">
        <f t="shared" si="26"/>
        <v>0.67572544223311393</v>
      </c>
      <c r="AX33" s="3">
        <f t="shared" si="27"/>
        <v>0.66795168995725751</v>
      </c>
      <c r="AY33" s="3">
        <f t="shared" si="28"/>
        <v>0.68048994400269491</v>
      </c>
      <c r="AZ33" s="3">
        <f t="shared" si="29"/>
        <v>0.62649679253283996</v>
      </c>
      <c r="BA33" s="3">
        <f t="shared" si="30"/>
        <v>0.65988295368674266</v>
      </c>
      <c r="BB33" s="3">
        <f t="shared" si="31"/>
        <v>0.65726466179949505</v>
      </c>
      <c r="BC33" s="3">
        <f t="shared" si="32"/>
        <v>0.7053405814205973</v>
      </c>
      <c r="BD33" s="3">
        <f t="shared" si="0"/>
        <v>0.65643053415173858</v>
      </c>
      <c r="BE33" s="3">
        <f t="shared" si="1"/>
        <v>0.662204384112416</v>
      </c>
      <c r="BF33" s="3">
        <f t="shared" si="1"/>
        <v>0.7082316904201108</v>
      </c>
      <c r="BG33" s="4">
        <f>_xlfn.RANK.EQ(AN33,AN$6:AN$37,0)</f>
        <v>23</v>
      </c>
      <c r="BH33" s="4">
        <f>_xlfn.RANK.EQ(AO33,AO$6:AO$37,0)</f>
        <v>23</v>
      </c>
      <c r="BI33" s="4">
        <f>_xlfn.RANK.EQ(AP33,AP$6:AP$37,0)</f>
        <v>23</v>
      </c>
      <c r="BJ33" s="4">
        <f>_xlfn.RANK.EQ(AQ33,AQ$6:AQ$37,0)</f>
        <v>23</v>
      </c>
      <c r="BK33" s="4">
        <f>_xlfn.RANK.EQ(AR33,AR$6:AR$37,0)</f>
        <v>22</v>
      </c>
      <c r="BL33" s="4">
        <f>_xlfn.RANK.EQ(AS33,AS$6:AS$37,0)</f>
        <v>21</v>
      </c>
      <c r="BM33" s="4">
        <f>_xlfn.RANK.EQ(AT33,AT$6:AT$37,0)</f>
        <v>22</v>
      </c>
      <c r="BN33" s="4">
        <f>_xlfn.RANK.EQ(AU33,AU$6:AU$37,0)</f>
        <v>21</v>
      </c>
      <c r="BO33" s="4">
        <f>_xlfn.RANK.EQ(AV33,AV$6:AV$37,0)</f>
        <v>20</v>
      </c>
      <c r="BP33" s="4">
        <f>_xlfn.RANK.EQ(AW33,AW$6:AW$37,0)</f>
        <v>20</v>
      </c>
      <c r="BQ33" s="4">
        <f>_xlfn.RANK.EQ(AX33,AX$6:AX$37,0)</f>
        <v>20</v>
      </c>
      <c r="BR33" s="4">
        <f>_xlfn.RANK.EQ(AY33,AY$6:AY$37,0)</f>
        <v>20</v>
      </c>
      <c r="BS33" s="4">
        <f>_xlfn.RANK.EQ(AZ33,AZ$6:AZ$37,0)</f>
        <v>21</v>
      </c>
      <c r="BT33" s="4">
        <f>_xlfn.RANK.EQ(BA33,BA$6:BA$37,0)</f>
        <v>20</v>
      </c>
      <c r="BU33" s="4">
        <f>_xlfn.RANK.EQ(BB33,BB$6:BB$37,0)</f>
        <v>19</v>
      </c>
      <c r="BV33" s="4">
        <f>_xlfn.RANK.EQ(BC33,BC$6:BC$37,0)</f>
        <v>19</v>
      </c>
      <c r="BW33" s="4">
        <f>_xlfn.RANK.EQ(BD33,BD$6:BD$37,0)</f>
        <v>20</v>
      </c>
      <c r="BX33" s="4">
        <f>_xlfn.RANK.EQ(BE33,BE$6:BE$37,0)</f>
        <v>19</v>
      </c>
      <c r="BY33" s="4">
        <f>_xlfn.RANK.EQ(BF33,BF$6:BF$37,0)</f>
        <v>19</v>
      </c>
    </row>
    <row r="34" spans="1:77" ht="14.1" customHeight="1" x14ac:dyDescent="0.25">
      <c r="A34" s="14" t="s">
        <v>28</v>
      </c>
      <c r="B34" s="2">
        <v>216277.5</v>
      </c>
      <c r="C34" s="2">
        <v>211282</v>
      </c>
      <c r="D34" s="2">
        <v>210078</v>
      </c>
      <c r="E34" s="2">
        <v>211404.5</v>
      </c>
      <c r="F34" s="2">
        <v>211622</v>
      </c>
      <c r="G34" s="2">
        <v>220964</v>
      </c>
      <c r="H34" s="2">
        <v>218527.41</v>
      </c>
      <c r="I34" s="2">
        <v>212584</v>
      </c>
      <c r="J34" s="2">
        <v>211158</v>
      </c>
      <c r="K34" s="2">
        <v>211906.53000000009</v>
      </c>
      <c r="L34" s="2">
        <v>204137</v>
      </c>
      <c r="M34" s="2">
        <v>185626</v>
      </c>
      <c r="N34" s="2">
        <v>200809</v>
      </c>
      <c r="O34" s="2">
        <v>205027.41</v>
      </c>
      <c r="P34" s="2">
        <v>197289.8</v>
      </c>
      <c r="Q34" s="2">
        <v>194697.7</v>
      </c>
      <c r="R34" s="2">
        <v>204474.33</v>
      </c>
      <c r="S34" s="2">
        <v>205096.58</v>
      </c>
      <c r="T34" s="2">
        <v>204169.4</v>
      </c>
      <c r="U34" s="2">
        <v>243623</v>
      </c>
      <c r="V34" s="2">
        <v>238729.5</v>
      </c>
      <c r="W34" s="2">
        <v>238330</v>
      </c>
      <c r="X34" s="2">
        <v>239557.5</v>
      </c>
      <c r="Y34" s="2">
        <v>239922</v>
      </c>
      <c r="Z34" s="2">
        <v>248776.75</v>
      </c>
      <c r="AA34" s="2">
        <v>246435.81</v>
      </c>
      <c r="AB34" s="2">
        <v>238618</v>
      </c>
      <c r="AC34" s="2">
        <v>239170</v>
      </c>
      <c r="AD34" s="2">
        <v>239059.65999999997</v>
      </c>
      <c r="AE34" s="2">
        <v>231845.39</v>
      </c>
      <c r="AF34" s="2">
        <v>216356.5</v>
      </c>
      <c r="AG34" s="2">
        <v>230396</v>
      </c>
      <c r="AH34" s="2">
        <v>234656.05</v>
      </c>
      <c r="AI34" s="2">
        <v>223745</v>
      </c>
      <c r="AJ34" s="2">
        <v>221815.2</v>
      </c>
      <c r="AK34" s="2">
        <v>233350.33000000002</v>
      </c>
      <c r="AL34" s="2">
        <v>234141.68</v>
      </c>
      <c r="AM34" s="2">
        <v>232832.7</v>
      </c>
      <c r="AN34" s="3">
        <f t="shared" si="2"/>
        <v>0.88775485073248417</v>
      </c>
      <c r="AO34" s="3">
        <f t="shared" si="18"/>
        <v>0.88502677716830136</v>
      </c>
      <c r="AP34" s="3">
        <f t="shared" si="19"/>
        <v>0.88145848193681031</v>
      </c>
      <c r="AQ34" s="3">
        <f t="shared" si="20"/>
        <v>0.88247915427402612</v>
      </c>
      <c r="AR34" s="3">
        <f t="shared" si="21"/>
        <v>0.88204499795766955</v>
      </c>
      <c r="AS34" s="3">
        <f t="shared" si="22"/>
        <v>0.88820197225022035</v>
      </c>
      <c r="AT34" s="3">
        <f t="shared" si="23"/>
        <v>0.88675184828049136</v>
      </c>
      <c r="AU34" s="3">
        <f t="shared" si="24"/>
        <v>0.89089674710206268</v>
      </c>
      <c r="AV34" s="3">
        <f t="shared" si="25"/>
        <v>0.88287828741062846</v>
      </c>
      <c r="AW34" s="3">
        <f t="shared" si="26"/>
        <v>0.88641693040139069</v>
      </c>
      <c r="AX34" s="3">
        <f t="shared" si="27"/>
        <v>0.88048763876650726</v>
      </c>
      <c r="AY34" s="3">
        <f t="shared" si="28"/>
        <v>0.85796359249664322</v>
      </c>
      <c r="AZ34" s="3">
        <f t="shared" si="29"/>
        <v>0.87158197190923459</v>
      </c>
      <c r="BA34" s="3">
        <f t="shared" si="30"/>
        <v>0.87373587853370926</v>
      </c>
      <c r="BB34" s="3">
        <f t="shared" si="31"/>
        <v>0.88176182707993467</v>
      </c>
      <c r="BC34" s="3">
        <f t="shared" si="32"/>
        <v>0.87774733201331556</v>
      </c>
      <c r="BD34" s="3">
        <f t="shared" si="0"/>
        <v>0.87625472824486672</v>
      </c>
      <c r="BE34" s="3">
        <f t="shared" si="1"/>
        <v>0.875950749136164</v>
      </c>
      <c r="BF34" s="3">
        <f t="shared" si="1"/>
        <v>0.87689315117678912</v>
      </c>
      <c r="BG34" s="4">
        <f>_xlfn.RANK.EQ(AN34,AN$6:AN$37,0)</f>
        <v>10</v>
      </c>
      <c r="BH34" s="4">
        <f>_xlfn.RANK.EQ(AO34,AO$6:AO$37,0)</f>
        <v>10</v>
      </c>
      <c r="BI34" s="4">
        <f>_xlfn.RANK.EQ(AP34,AP$6:AP$37,0)</f>
        <v>10</v>
      </c>
      <c r="BJ34" s="4">
        <f>_xlfn.RANK.EQ(AQ34,AQ$6:AQ$37,0)</f>
        <v>9</v>
      </c>
      <c r="BK34" s="4">
        <f>_xlfn.RANK.EQ(AR34,AR$6:AR$37,0)</f>
        <v>9</v>
      </c>
      <c r="BL34" s="4">
        <f>_xlfn.RANK.EQ(AS34,AS$6:AS$37,0)</f>
        <v>9</v>
      </c>
      <c r="BM34" s="4">
        <f>_xlfn.RANK.EQ(AT34,AT$6:AT$37,0)</f>
        <v>9</v>
      </c>
      <c r="BN34" s="4">
        <f>_xlfn.RANK.EQ(AU34,AU$6:AU$37,0)</f>
        <v>9</v>
      </c>
      <c r="BO34" s="4">
        <f>_xlfn.RANK.EQ(AV34,AV$6:AV$37,0)</f>
        <v>8</v>
      </c>
      <c r="BP34" s="4">
        <f>_xlfn.RANK.EQ(AW34,AW$6:AW$37,0)</f>
        <v>8</v>
      </c>
      <c r="BQ34" s="4">
        <f>_xlfn.RANK.EQ(AX34,AX$6:AX$37,0)</f>
        <v>9</v>
      </c>
      <c r="BR34" s="4">
        <f>_xlfn.RANK.EQ(AY34,AY$6:AY$37,0)</f>
        <v>11</v>
      </c>
      <c r="BS34" s="4">
        <f>_xlfn.RANK.EQ(AZ34,AZ$6:AZ$37,0)</f>
        <v>8</v>
      </c>
      <c r="BT34" s="4">
        <f>_xlfn.RANK.EQ(BA34,BA$6:BA$37,0)</f>
        <v>9</v>
      </c>
      <c r="BU34" s="4">
        <f>_xlfn.RANK.EQ(BB34,BB$6:BB$37,0)</f>
        <v>8</v>
      </c>
      <c r="BV34" s="4">
        <f>_xlfn.RANK.EQ(BC34,BC$6:BC$37,0)</f>
        <v>8</v>
      </c>
      <c r="BW34" s="4">
        <f>_xlfn.RANK.EQ(BD34,BD$6:BD$37,0)</f>
        <v>9</v>
      </c>
      <c r="BX34" s="4">
        <f>_xlfn.RANK.EQ(BE34,BE$6:BE$37,0)</f>
        <v>9</v>
      </c>
      <c r="BY34" s="4">
        <f>_xlfn.RANK.EQ(BF34,BF$6:BF$37,0)</f>
        <v>9</v>
      </c>
    </row>
    <row r="35" spans="1:77" ht="14.1" customHeight="1" x14ac:dyDescent="0.25">
      <c r="A35" s="14" t="s">
        <v>29</v>
      </c>
      <c r="B35" s="2">
        <v>1308423.8499999999</v>
      </c>
      <c r="C35" s="2">
        <v>1282819.01</v>
      </c>
      <c r="D35" s="2">
        <v>1350030.32</v>
      </c>
      <c r="E35" s="2">
        <v>1324962.32</v>
      </c>
      <c r="F35" s="2">
        <v>1342228.6900000002</v>
      </c>
      <c r="G35" s="2">
        <v>1346870.3499999999</v>
      </c>
      <c r="H35" s="2">
        <v>1397091.2799999996</v>
      </c>
      <c r="I35" s="2">
        <v>1373623.4499999995</v>
      </c>
      <c r="J35" s="2">
        <v>1380179.15</v>
      </c>
      <c r="K35" s="2">
        <v>1380427.2499999995</v>
      </c>
      <c r="L35" s="2">
        <v>1387056.8</v>
      </c>
      <c r="M35" s="2">
        <v>1384397.4199999995</v>
      </c>
      <c r="N35" s="2">
        <v>1376404.0200000003</v>
      </c>
      <c r="O35" s="2">
        <v>1381257.59</v>
      </c>
      <c r="P35" s="2">
        <v>1299016.1299999994</v>
      </c>
      <c r="Q35" s="2">
        <v>1324067.8400000001</v>
      </c>
      <c r="R35" s="2">
        <v>1408131.3300000003</v>
      </c>
      <c r="S35" s="2">
        <v>1406220.1200000003</v>
      </c>
      <c r="T35" s="2">
        <v>1400396.28</v>
      </c>
      <c r="U35" s="2">
        <v>1416905.2199999997</v>
      </c>
      <c r="V35" s="2">
        <v>1394163.9500000002</v>
      </c>
      <c r="W35" s="2">
        <v>1460063.05</v>
      </c>
      <c r="X35" s="2">
        <v>1416647.8099999998</v>
      </c>
      <c r="Y35" s="2">
        <v>1452456.1000000003</v>
      </c>
      <c r="Z35" s="2">
        <v>1456305.1800000004</v>
      </c>
      <c r="AA35" s="2">
        <v>1512682.4000000004</v>
      </c>
      <c r="AB35" s="2">
        <v>1496236.21</v>
      </c>
      <c r="AC35" s="2">
        <v>1499328.3699999999</v>
      </c>
      <c r="AD35" s="2">
        <v>1504815.7700000005</v>
      </c>
      <c r="AE35" s="2">
        <v>1517762.36</v>
      </c>
      <c r="AF35" s="2">
        <v>1515175.42</v>
      </c>
      <c r="AG35" s="2">
        <v>1509352.8100000003</v>
      </c>
      <c r="AH35" s="2">
        <v>1514802.5</v>
      </c>
      <c r="AI35" s="2">
        <v>1431161.9100000004</v>
      </c>
      <c r="AJ35" s="2">
        <v>1458504.35</v>
      </c>
      <c r="AK35" s="2">
        <v>1552141.9799999986</v>
      </c>
      <c r="AL35" s="2">
        <v>1551139.3899999987</v>
      </c>
      <c r="AM35" s="2">
        <v>1544259.56</v>
      </c>
      <c r="AN35" s="3">
        <f t="shared" si="2"/>
        <v>0.92343780764672467</v>
      </c>
      <c r="AO35" s="3">
        <f t="shared" si="18"/>
        <v>0.92013497408249567</v>
      </c>
      <c r="AP35" s="3">
        <f t="shared" si="19"/>
        <v>0.924638370925146</v>
      </c>
      <c r="AQ35" s="3">
        <f t="shared" si="20"/>
        <v>0.93527996912655398</v>
      </c>
      <c r="AR35" s="3">
        <f t="shared" si="21"/>
        <v>0.92410964434656573</v>
      </c>
      <c r="AS35" s="3">
        <f t="shared" si="22"/>
        <v>0.9248544662870728</v>
      </c>
      <c r="AT35" s="3">
        <f t="shared" si="23"/>
        <v>0.92358533423803912</v>
      </c>
      <c r="AU35" s="3">
        <f t="shared" si="24"/>
        <v>0.91805253797460196</v>
      </c>
      <c r="AV35" s="3">
        <f t="shared" si="25"/>
        <v>0.92053160442765447</v>
      </c>
      <c r="AW35" s="3">
        <f t="shared" si="26"/>
        <v>0.91733970198890136</v>
      </c>
      <c r="AX35" s="3">
        <f t="shared" si="27"/>
        <v>0.91388272403856419</v>
      </c>
      <c r="AY35" s="3">
        <f t="shared" si="28"/>
        <v>0.91368788176355153</v>
      </c>
      <c r="AZ35" s="3">
        <f t="shared" si="29"/>
        <v>0.91191669096902528</v>
      </c>
      <c r="BA35" s="3">
        <f t="shared" si="30"/>
        <v>0.91184005175592198</v>
      </c>
      <c r="BB35" s="3">
        <f t="shared" si="31"/>
        <v>0.90766538776873895</v>
      </c>
      <c r="BC35" s="3">
        <f t="shared" si="32"/>
        <v>0.90782577371126794</v>
      </c>
      <c r="BD35" s="3">
        <f t="shared" si="0"/>
        <v>0.90721812060002505</v>
      </c>
      <c r="BE35" s="3">
        <f t="shared" si="1"/>
        <v>0.90657237451754835</v>
      </c>
      <c r="BF35" s="3">
        <f t="shared" si="1"/>
        <v>0.90683996154118029</v>
      </c>
      <c r="BG35" s="4">
        <f>_xlfn.RANK.EQ(AN35,AN$6:AN$37,0)</f>
        <v>6</v>
      </c>
      <c r="BH35" s="4">
        <f>_xlfn.RANK.EQ(AO35,AO$6:AO$37,0)</f>
        <v>6</v>
      </c>
      <c r="BI35" s="4">
        <f>_xlfn.RANK.EQ(AP35,AP$6:AP$37,0)</f>
        <v>7</v>
      </c>
      <c r="BJ35" s="4">
        <f>_xlfn.RANK.EQ(AQ35,AQ$6:AQ$37,0)</f>
        <v>6</v>
      </c>
      <c r="BK35" s="4">
        <f>_xlfn.RANK.EQ(AR35,AR$6:AR$37,0)</f>
        <v>5</v>
      </c>
      <c r="BL35" s="4">
        <f>_xlfn.RANK.EQ(AS35,AS$6:AS$37,0)</f>
        <v>6</v>
      </c>
      <c r="BM35" s="4">
        <f>_xlfn.RANK.EQ(AT35,AT$6:AT$37,0)</f>
        <v>7</v>
      </c>
      <c r="BN35" s="4">
        <f>_xlfn.RANK.EQ(AU35,AU$6:AU$37,0)</f>
        <v>7</v>
      </c>
      <c r="BO35" s="4">
        <f>_xlfn.RANK.EQ(AV35,AV$6:AV$37,0)</f>
        <v>7</v>
      </c>
      <c r="BP35" s="4">
        <f>_xlfn.RANK.EQ(AW35,AW$6:AW$37,0)</f>
        <v>5</v>
      </c>
      <c r="BQ35" s="4">
        <f>_xlfn.RANK.EQ(AX35,AX$6:AX$37,0)</f>
        <v>5</v>
      </c>
      <c r="BR35" s="4">
        <f>_xlfn.RANK.EQ(AY35,AY$6:AY$37,0)</f>
        <v>4</v>
      </c>
      <c r="BS35" s="4">
        <f>_xlfn.RANK.EQ(AZ35,AZ$6:AZ$37,0)</f>
        <v>4</v>
      </c>
      <c r="BT35" s="4">
        <f>_xlfn.RANK.EQ(BA35,BA$6:BA$37,0)</f>
        <v>5</v>
      </c>
      <c r="BU35" s="4">
        <f>_xlfn.RANK.EQ(BB35,BB$6:BB$37,0)</f>
        <v>6</v>
      </c>
      <c r="BV35" s="4">
        <f>_xlfn.RANK.EQ(BC35,BC$6:BC$37,0)</f>
        <v>6</v>
      </c>
      <c r="BW35" s="4">
        <f>_xlfn.RANK.EQ(BD35,BD$6:BD$37,0)</f>
        <v>6</v>
      </c>
      <c r="BX35" s="4">
        <f>_xlfn.RANK.EQ(BE35,BE$6:BE$37,0)</f>
        <v>5</v>
      </c>
      <c r="BY35" s="4">
        <f>_xlfn.RANK.EQ(BF35,BF$6:BF$37,0)</f>
        <v>6</v>
      </c>
    </row>
    <row r="36" spans="1:77" ht="14.1" customHeight="1" x14ac:dyDescent="0.25">
      <c r="A36" s="14" t="s">
        <v>30</v>
      </c>
      <c r="B36" s="2">
        <v>738055.69</v>
      </c>
      <c r="C36" s="2">
        <v>733041.29999999993</v>
      </c>
      <c r="D36" s="2">
        <v>733552.25999999989</v>
      </c>
      <c r="E36" s="2">
        <v>731259.27</v>
      </c>
      <c r="F36" s="2">
        <v>588933.08999999985</v>
      </c>
      <c r="G36" s="2">
        <v>729111.7</v>
      </c>
      <c r="H36" s="2">
        <v>700981.34999999986</v>
      </c>
      <c r="I36" s="2">
        <v>700800.1399999999</v>
      </c>
      <c r="J36" s="2">
        <v>697642.36000000057</v>
      </c>
      <c r="K36" s="2">
        <v>689220.04999999993</v>
      </c>
      <c r="L36" s="2">
        <v>687330.92000000051</v>
      </c>
      <c r="M36" s="2">
        <v>622206.77</v>
      </c>
      <c r="N36" s="2">
        <v>640152.95000000007</v>
      </c>
      <c r="O36" s="2">
        <v>625667.57999999996</v>
      </c>
      <c r="P36" s="2">
        <v>110103.16000000002</v>
      </c>
      <c r="Q36" s="2">
        <v>110160.47</v>
      </c>
      <c r="R36" s="2">
        <v>626672.48000000021</v>
      </c>
      <c r="S36" s="2">
        <v>627833.95000000019</v>
      </c>
      <c r="T36" s="2">
        <v>620156.71</v>
      </c>
      <c r="U36" s="2">
        <v>780261.55999999971</v>
      </c>
      <c r="V36" s="2">
        <v>779132.75999999989</v>
      </c>
      <c r="W36" s="2">
        <v>781234.49</v>
      </c>
      <c r="X36" s="2">
        <v>780170.22000000009</v>
      </c>
      <c r="Y36" s="2">
        <v>640085.78999999992</v>
      </c>
      <c r="Z36" s="2">
        <v>778297.17</v>
      </c>
      <c r="AA36" s="2">
        <v>756253.20999999973</v>
      </c>
      <c r="AB36" s="2">
        <v>753524.22</v>
      </c>
      <c r="AC36" s="2">
        <v>756274.6</v>
      </c>
      <c r="AD36" s="2">
        <v>755414.13</v>
      </c>
      <c r="AE36" s="2">
        <v>752770.04000000015</v>
      </c>
      <c r="AF36" s="2">
        <v>692245.5399999998</v>
      </c>
      <c r="AG36" s="2">
        <v>708374.40999999992</v>
      </c>
      <c r="AH36" s="2">
        <v>698689.07</v>
      </c>
      <c r="AI36" s="2">
        <v>147902.51</v>
      </c>
      <c r="AJ36" s="2">
        <v>152418.1</v>
      </c>
      <c r="AK36" s="2">
        <v>706130.13000000012</v>
      </c>
      <c r="AL36" s="2">
        <v>712005.25999999989</v>
      </c>
      <c r="AM36" s="2">
        <v>697529.91</v>
      </c>
      <c r="AN36" s="3">
        <f t="shared" si="2"/>
        <v>0.94590804909061543</v>
      </c>
      <c r="AO36" s="3">
        <f t="shared" si="18"/>
        <v>0.9408426106996195</v>
      </c>
      <c r="AP36" s="3">
        <f t="shared" si="19"/>
        <v>0.93896553389495119</v>
      </c>
      <c r="AQ36" s="3">
        <f t="shared" si="20"/>
        <v>0.9373073353145932</v>
      </c>
      <c r="AR36" s="3">
        <f t="shared" si="21"/>
        <v>0.92008461865713331</v>
      </c>
      <c r="AS36" s="3">
        <f t="shared" si="22"/>
        <v>0.93680374040162562</v>
      </c>
      <c r="AT36" s="3">
        <f t="shared" si="23"/>
        <v>0.92691355319999247</v>
      </c>
      <c r="AU36" s="3">
        <f t="shared" si="24"/>
        <v>0.9300300128375435</v>
      </c>
      <c r="AV36" s="3">
        <f t="shared" si="25"/>
        <v>0.92247228718246066</v>
      </c>
      <c r="AW36" s="3">
        <f t="shared" si="26"/>
        <v>0.91237378628329324</v>
      </c>
      <c r="AX36" s="3">
        <f t="shared" si="27"/>
        <v>0.91306891012825164</v>
      </c>
      <c r="AY36" s="3">
        <f t="shared" si="28"/>
        <v>0.89882380462862954</v>
      </c>
      <c r="AZ36" s="3">
        <f t="shared" si="29"/>
        <v>0.9036929354915576</v>
      </c>
      <c r="BA36" s="3">
        <f t="shared" si="30"/>
        <v>0.89548785985731827</v>
      </c>
      <c r="BB36" s="3">
        <f t="shared" si="31"/>
        <v>0.7444306388038987</v>
      </c>
      <c r="BC36" s="3">
        <f t="shared" si="32"/>
        <v>0.72275189101556836</v>
      </c>
      <c r="BD36" s="3">
        <f t="shared" si="0"/>
        <v>0.88747449425504632</v>
      </c>
      <c r="BE36" s="3">
        <f t="shared" si="1"/>
        <v>0.88178274132413048</v>
      </c>
      <c r="BF36" s="3">
        <f t="shared" si="1"/>
        <v>0.88907543763965613</v>
      </c>
      <c r="BG36" s="4">
        <f>_xlfn.RANK.EQ(AN36,AN$6:AN$37,0)</f>
        <v>4</v>
      </c>
      <c r="BH36" s="4">
        <f>_xlfn.RANK.EQ(AO36,AO$6:AO$37,0)</f>
        <v>4</v>
      </c>
      <c r="BI36" s="4">
        <f>_xlfn.RANK.EQ(AP36,AP$6:AP$37,0)</f>
        <v>5</v>
      </c>
      <c r="BJ36" s="4">
        <f>_xlfn.RANK.EQ(AQ36,AQ$6:AQ$37,0)</f>
        <v>5</v>
      </c>
      <c r="BK36" s="4">
        <f>_xlfn.RANK.EQ(AR36,AR$6:AR$37,0)</f>
        <v>6</v>
      </c>
      <c r="BL36" s="4">
        <f>_xlfn.RANK.EQ(AS36,AS$6:AS$37,0)</f>
        <v>4</v>
      </c>
      <c r="BM36" s="4">
        <f>_xlfn.RANK.EQ(AT36,AT$6:AT$37,0)</f>
        <v>6</v>
      </c>
      <c r="BN36" s="4">
        <f>_xlfn.RANK.EQ(AU36,AU$6:AU$37,0)</f>
        <v>6</v>
      </c>
      <c r="BO36" s="4">
        <f>_xlfn.RANK.EQ(AV36,AV$6:AV$37,0)</f>
        <v>6</v>
      </c>
      <c r="BP36" s="4">
        <f>_xlfn.RANK.EQ(AW36,AW$6:AW$37,0)</f>
        <v>6</v>
      </c>
      <c r="BQ36" s="4">
        <f>_xlfn.RANK.EQ(AX36,AX$6:AX$37,0)</f>
        <v>6</v>
      </c>
      <c r="BR36" s="4">
        <f>_xlfn.RANK.EQ(AY36,AY$6:AY$37,0)</f>
        <v>6</v>
      </c>
      <c r="BS36" s="4">
        <f>_xlfn.RANK.EQ(AZ36,AZ$6:AZ$37,0)</f>
        <v>6</v>
      </c>
      <c r="BT36" s="4">
        <f>_xlfn.RANK.EQ(BA36,BA$6:BA$37,0)</f>
        <v>7</v>
      </c>
      <c r="BU36" s="4">
        <f>_xlfn.RANK.EQ(BB36,BB$6:BB$37,0)</f>
        <v>17</v>
      </c>
      <c r="BV36" s="4">
        <f>_xlfn.RANK.EQ(BC36,BC$6:BC$37,0)</f>
        <v>18</v>
      </c>
      <c r="BW36" s="4">
        <f>_xlfn.RANK.EQ(BD36,BD$6:BD$37,0)</f>
        <v>7</v>
      </c>
      <c r="BX36" s="4">
        <f>_xlfn.RANK.EQ(BE36,BE$6:BE$37,0)</f>
        <v>7</v>
      </c>
      <c r="BY36" s="4">
        <f>_xlfn.RANK.EQ(BF36,BF$6:BF$37,0)</f>
        <v>8</v>
      </c>
    </row>
    <row r="37" spans="1:77" ht="14.1" customHeight="1" x14ac:dyDescent="0.25">
      <c r="A37" s="14" t="s">
        <v>31</v>
      </c>
      <c r="B37" s="2">
        <v>1137867.75</v>
      </c>
      <c r="C37" s="2">
        <v>1155063.3999999999</v>
      </c>
      <c r="D37" s="2">
        <v>1124183.95</v>
      </c>
      <c r="E37" s="2">
        <v>1116898.8999999999</v>
      </c>
      <c r="F37" s="2">
        <v>1145271.26</v>
      </c>
      <c r="G37" s="2">
        <v>980104.67</v>
      </c>
      <c r="H37" s="2">
        <v>1052667.26</v>
      </c>
      <c r="I37" s="2">
        <v>1138289.3900000001</v>
      </c>
      <c r="J37" s="2">
        <v>1069823.3400000001</v>
      </c>
      <c r="K37" s="2">
        <v>1086809.6600000001</v>
      </c>
      <c r="L37" s="2">
        <v>1066014.2</v>
      </c>
      <c r="M37" s="2">
        <v>1053806.5</v>
      </c>
      <c r="N37" s="2">
        <v>1053122.19</v>
      </c>
      <c r="O37" s="2">
        <v>897564.15</v>
      </c>
      <c r="P37" s="2">
        <v>1014756.15</v>
      </c>
      <c r="Q37" s="2">
        <v>1061101.17</v>
      </c>
      <c r="R37" s="2">
        <v>987053.15</v>
      </c>
      <c r="S37" s="2">
        <v>501126.65</v>
      </c>
      <c r="T37" s="2">
        <v>1012514.37</v>
      </c>
      <c r="U37" s="2">
        <v>1290868.8500000001</v>
      </c>
      <c r="V37" s="2">
        <v>1315095.8000000003</v>
      </c>
      <c r="W37" s="2">
        <v>1278065.8700000006</v>
      </c>
      <c r="X37" s="2">
        <v>1280744.6300000004</v>
      </c>
      <c r="Y37" s="2">
        <v>1307455.6000000001</v>
      </c>
      <c r="Z37" s="2">
        <v>1137010.54</v>
      </c>
      <c r="AA37" s="2">
        <v>1222234.320000001</v>
      </c>
      <c r="AB37" s="2">
        <v>1289840.9799999997</v>
      </c>
      <c r="AC37" s="2">
        <v>1220339.67</v>
      </c>
      <c r="AD37" s="2">
        <v>1240507.1199999999</v>
      </c>
      <c r="AE37" s="2">
        <v>1231556.6200000001</v>
      </c>
      <c r="AF37" s="2">
        <v>1217912.2</v>
      </c>
      <c r="AG37" s="2">
        <v>1218268.0399999998</v>
      </c>
      <c r="AH37" s="2">
        <v>1051223.72</v>
      </c>
      <c r="AI37" s="2">
        <v>1185687.05</v>
      </c>
      <c r="AJ37" s="2">
        <v>1230527.76</v>
      </c>
      <c r="AK37" s="2">
        <v>1157673.06</v>
      </c>
      <c r="AL37" s="2">
        <v>670985.61</v>
      </c>
      <c r="AM37" s="2">
        <v>1169410.01</v>
      </c>
      <c r="AN37" s="3">
        <f t="shared" si="2"/>
        <v>0.88147432638102619</v>
      </c>
      <c r="AO37" s="3">
        <f t="shared" si="18"/>
        <v>0.87831122265009109</v>
      </c>
      <c r="AP37" s="3">
        <f t="shared" si="19"/>
        <v>0.87959781759918165</v>
      </c>
      <c r="AQ37" s="3">
        <f t="shared" si="20"/>
        <v>0.87206994574710772</v>
      </c>
      <c r="AR37" s="3">
        <f t="shared" si="21"/>
        <v>0.87595422743227369</v>
      </c>
      <c r="AS37" s="3">
        <f t="shared" si="22"/>
        <v>0.86200139358426708</v>
      </c>
      <c r="AT37" s="3">
        <f t="shared" si="23"/>
        <v>0.86126468777279885</v>
      </c>
      <c r="AU37" s="3">
        <f t="shared" si="24"/>
        <v>0.88250366335856401</v>
      </c>
      <c r="AV37" s="3">
        <f t="shared" si="25"/>
        <v>0.87666029901330678</v>
      </c>
      <c r="AW37" s="3">
        <f t="shared" si="26"/>
        <v>0.87610110613472358</v>
      </c>
      <c r="AX37" s="3">
        <f t="shared" si="27"/>
        <v>0.86558277767204872</v>
      </c>
      <c r="AY37" s="3">
        <f t="shared" si="28"/>
        <v>0.86525654312355194</v>
      </c>
      <c r="AZ37" s="3">
        <f t="shared" si="29"/>
        <v>0.86444210586038206</v>
      </c>
      <c r="BA37" s="3">
        <f t="shared" si="30"/>
        <v>0.85382790829719868</v>
      </c>
      <c r="BB37" s="3">
        <f t="shared" si="31"/>
        <v>0.85583809825704005</v>
      </c>
      <c r="BC37" s="3">
        <f t="shared" si="32"/>
        <v>0.86231388229713724</v>
      </c>
      <c r="BD37" s="3">
        <f t="shared" si="0"/>
        <v>0.8526182253908543</v>
      </c>
      <c r="BE37" s="3">
        <f t="shared" si="1"/>
        <v>0.74685156064673286</v>
      </c>
      <c r="BF37" s="3">
        <f t="shared" si="1"/>
        <v>0.86583350693226924</v>
      </c>
      <c r="BG37" s="4">
        <f>_xlfn.RANK.EQ(AN37,AN$6:AN$37,0)</f>
        <v>11</v>
      </c>
      <c r="BH37" s="4">
        <f>_xlfn.RANK.EQ(AO37,AO$6:AO$37,0)</f>
        <v>11</v>
      </c>
      <c r="BI37" s="4">
        <f>_xlfn.RANK.EQ(AP37,AP$6:AP$37,0)</f>
        <v>11</v>
      </c>
      <c r="BJ37" s="4">
        <f>_xlfn.RANK.EQ(AQ37,AQ$6:AQ$37,0)</f>
        <v>11</v>
      </c>
      <c r="BK37" s="4">
        <f>_xlfn.RANK.EQ(AR37,AR$6:AR$37,0)</f>
        <v>11</v>
      </c>
      <c r="BL37" s="4">
        <f>_xlfn.RANK.EQ(AS37,AS$6:AS$37,0)</f>
        <v>11</v>
      </c>
      <c r="BM37" s="4">
        <f>_xlfn.RANK.EQ(AT37,AT$6:AT$37,0)</f>
        <v>11</v>
      </c>
      <c r="BN37" s="4">
        <f>_xlfn.RANK.EQ(AU37,AU$6:AU$37,0)</f>
        <v>11</v>
      </c>
      <c r="BO37" s="4">
        <f>_xlfn.RANK.EQ(AV37,AV$6:AV$37,0)</f>
        <v>11</v>
      </c>
      <c r="BP37" s="4">
        <f>_xlfn.RANK.EQ(AW37,AW$6:AW$37,0)</f>
        <v>11</v>
      </c>
      <c r="BQ37" s="4">
        <f>_xlfn.RANK.EQ(AX37,AX$6:AX$37,0)</f>
        <v>11</v>
      </c>
      <c r="BR37" s="4">
        <f>_xlfn.RANK.EQ(AY37,AY$6:AY$37,0)</f>
        <v>10</v>
      </c>
      <c r="BS37" s="4">
        <f>_xlfn.RANK.EQ(AZ37,AZ$6:AZ$37,0)</f>
        <v>10</v>
      </c>
      <c r="BT37" s="4">
        <f>_xlfn.RANK.EQ(BA37,BA$6:BA$37,0)</f>
        <v>11</v>
      </c>
      <c r="BU37" s="4">
        <f>_xlfn.RANK.EQ(BB37,BB$6:BB$37,0)</f>
        <v>10</v>
      </c>
      <c r="BV37" s="4">
        <f>_xlfn.RANK.EQ(BC37,BC$6:BC$37,0)</f>
        <v>10</v>
      </c>
      <c r="BW37" s="4">
        <f>_xlfn.RANK.EQ(BD37,BD$6:BD$37,0)</f>
        <v>11</v>
      </c>
      <c r="BX37" s="4">
        <f>_xlfn.RANK.EQ(BE37,BE$6:BE$37,0)</f>
        <v>15</v>
      </c>
      <c r="BY37" s="4">
        <f>_xlfn.RANK.EQ(BF37,BF$6:BF$37,0)</f>
        <v>10</v>
      </c>
    </row>
    <row r="38" spans="1:77" ht="14.1" customHeight="1" x14ac:dyDescent="0.25">
      <c r="A38" s="15" t="s">
        <v>34</v>
      </c>
      <c r="B38" s="6">
        <v>16068253.959999997</v>
      </c>
      <c r="C38" s="6">
        <v>16283449.680000002</v>
      </c>
      <c r="D38" s="6">
        <v>16289910.369999997</v>
      </c>
      <c r="E38" s="6">
        <v>16206729.58</v>
      </c>
      <c r="F38" s="6">
        <v>16276159.289999999</v>
      </c>
      <c r="G38" s="6">
        <v>15910786.510000002</v>
      </c>
      <c r="H38" s="6">
        <v>16180363.719999999</v>
      </c>
      <c r="I38" s="6">
        <v>16319546.51</v>
      </c>
      <c r="J38" s="6">
        <v>16334100.76</v>
      </c>
      <c r="K38" s="6">
        <v>16177260.909999996</v>
      </c>
      <c r="L38" s="6">
        <v>15890793.58</v>
      </c>
      <c r="M38" s="6">
        <v>15514677.769999998</v>
      </c>
      <c r="N38" s="6">
        <v>14990266.539999999</v>
      </c>
      <c r="O38" s="6">
        <v>14627802.119999999</v>
      </c>
      <c r="P38" s="16">
        <v>12585282.48</v>
      </c>
      <c r="Q38" s="16">
        <v>12681582.640000002</v>
      </c>
      <c r="R38" s="16">
        <v>14576951.840000005</v>
      </c>
      <c r="S38" s="16">
        <v>13817702.719999997</v>
      </c>
      <c r="T38" s="16">
        <v>14490785.08</v>
      </c>
      <c r="U38" s="6">
        <v>21436172.010000002</v>
      </c>
      <c r="V38" s="6">
        <v>21733229.760000002</v>
      </c>
      <c r="W38" s="6">
        <v>21902572.699999999</v>
      </c>
      <c r="X38" s="6">
        <v>21832754.019999996</v>
      </c>
      <c r="Y38" s="6">
        <v>21952745.020000003</v>
      </c>
      <c r="Z38" s="6">
        <v>22136741.629999995</v>
      </c>
      <c r="AA38" s="6">
        <v>21901600.259999998</v>
      </c>
      <c r="AB38" s="6">
        <v>22113662.800000001</v>
      </c>
      <c r="AC38" s="6">
        <v>22202780.030000009</v>
      </c>
      <c r="AD38" s="6">
        <v>22148241.069999993</v>
      </c>
      <c r="AE38" s="6">
        <v>21938183.819999993</v>
      </c>
      <c r="AF38" s="6">
        <v>21590574.599999998</v>
      </c>
      <c r="AG38" s="6">
        <v>21163051.239999998</v>
      </c>
      <c r="AH38" s="6">
        <v>20664424.079999998</v>
      </c>
      <c r="AI38" s="6">
        <v>18125470.400000002</v>
      </c>
      <c r="AJ38" s="6">
        <v>18151034.910000004</v>
      </c>
      <c r="AK38" s="6">
        <v>20567362.339999996</v>
      </c>
      <c r="AL38" s="6">
        <v>20023594.609999996</v>
      </c>
      <c r="AM38" s="6">
        <v>20000788.289999999</v>
      </c>
      <c r="AN38" s="7">
        <f t="shared" si="2"/>
        <v>0.74958597796771442</v>
      </c>
      <c r="AO38" s="7">
        <f t="shared" si="18"/>
        <v>0.74924205282961132</v>
      </c>
      <c r="AP38" s="7">
        <f t="shared" si="19"/>
        <v>0.74374415248488124</v>
      </c>
      <c r="AQ38" s="7">
        <f t="shared" si="20"/>
        <v>0.74231265396723423</v>
      </c>
      <c r="AR38" s="7">
        <f t="shared" si="21"/>
        <v>0.74141795366236152</v>
      </c>
      <c r="AS38" s="7">
        <f t="shared" si="22"/>
        <v>0.71875015645651752</v>
      </c>
      <c r="AT38" s="7">
        <f t="shared" si="23"/>
        <v>0.7387754103772507</v>
      </c>
      <c r="AU38" s="7">
        <f t="shared" si="24"/>
        <v>0.73798477699497156</v>
      </c>
      <c r="AV38" s="7">
        <f t="shared" si="25"/>
        <v>0.73567817804480551</v>
      </c>
      <c r="AW38" s="7">
        <f t="shared" si="26"/>
        <v>0.73040838136407382</v>
      </c>
      <c r="AX38" s="7">
        <f t="shared" si="27"/>
        <v>0.72434408018375362</v>
      </c>
      <c r="AY38" s="7">
        <f t="shared" si="28"/>
        <v>0.71858568182803251</v>
      </c>
      <c r="AZ38" s="7">
        <f t="shared" si="29"/>
        <v>0.70832255566565461</v>
      </c>
      <c r="BA38" s="7">
        <f t="shared" si="30"/>
        <v>0.7078736897466924</v>
      </c>
      <c r="BB38" s="7">
        <f t="shared" si="31"/>
        <v>0.69434239234971795</v>
      </c>
      <c r="BC38" s="7">
        <f t="shared" si="32"/>
        <v>0.69866994928279824</v>
      </c>
      <c r="BD38" s="7">
        <f t="shared" si="0"/>
        <v>0.70874191833778954</v>
      </c>
      <c r="BE38" s="7">
        <f t="shared" si="1"/>
        <v>0.69007103814912885</v>
      </c>
      <c r="BF38" s="7">
        <f t="shared" si="1"/>
        <v>0.72451069777310262</v>
      </c>
      <c r="BG38" s="4"/>
    </row>
    <row r="40" spans="1:77" ht="14.1" customHeight="1" x14ac:dyDescent="0.25">
      <c r="K40" s="1" t="s">
        <v>39</v>
      </c>
    </row>
  </sheetData>
  <mergeCells count="7">
    <mergeCell ref="A2:BR2"/>
    <mergeCell ref="A1:BR1"/>
    <mergeCell ref="A4:A5"/>
    <mergeCell ref="B4:T4"/>
    <mergeCell ref="U4:AM4"/>
    <mergeCell ref="AN4:BF4"/>
    <mergeCell ref="BG4:BY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Porcentaje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2018-06-25T19:06:51Z</dcterms:created>
  <dcterms:modified xsi:type="dcterms:W3CDTF">2025-08-07T18:45:42Z</dcterms:modified>
</cp:coreProperties>
</file>