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Béisbol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7" i="2" l="1"/>
  <c r="AP37" i="2"/>
  <c r="AO37" i="2"/>
  <c r="AN37" i="2"/>
  <c r="AM37" i="2"/>
  <c r="AL37" i="2"/>
  <c r="AQ36" i="2"/>
  <c r="AP36" i="2"/>
  <c r="AO36" i="2"/>
  <c r="AN36" i="2"/>
  <c r="AM36" i="2"/>
  <c r="AL36" i="2"/>
  <c r="AO35" i="2"/>
  <c r="AN35" i="2"/>
  <c r="AM35" i="2"/>
  <c r="AL35" i="2"/>
  <c r="AQ34" i="2"/>
  <c r="AP34" i="2"/>
  <c r="AO34" i="2"/>
  <c r="AN34" i="2"/>
  <c r="AM34" i="2"/>
  <c r="AL34" i="2"/>
  <c r="AQ33" i="2"/>
  <c r="AM33" i="2"/>
  <c r="AL33" i="2"/>
  <c r="AQ32" i="2"/>
  <c r="AL32" i="2"/>
  <c r="AQ31" i="2"/>
  <c r="AP31" i="2"/>
  <c r="AO31" i="2"/>
  <c r="AN31" i="2"/>
  <c r="AM31" i="2"/>
  <c r="AL31" i="2"/>
  <c r="AQ30" i="2"/>
  <c r="AP30" i="2"/>
  <c r="AO30" i="2"/>
  <c r="AN30" i="2"/>
  <c r="AM30" i="2"/>
  <c r="AL30" i="2"/>
  <c r="AQ29" i="2"/>
  <c r="AP29" i="2"/>
  <c r="AO29" i="2"/>
  <c r="AN29" i="2"/>
  <c r="AM29" i="2"/>
  <c r="AL29" i="2"/>
  <c r="AQ28" i="2"/>
  <c r="AP28" i="2"/>
  <c r="AO28" i="2"/>
  <c r="AN28" i="2"/>
  <c r="AM28" i="2"/>
  <c r="AL28" i="2"/>
  <c r="AQ27" i="2"/>
  <c r="AP27" i="2"/>
  <c r="AO27" i="2"/>
  <c r="AN27" i="2"/>
  <c r="AM27" i="2"/>
  <c r="AL27" i="2"/>
  <c r="AQ26" i="2"/>
  <c r="AP26" i="2"/>
  <c r="AO26" i="2"/>
  <c r="AN26" i="2"/>
  <c r="AQ25" i="2"/>
  <c r="AP25" i="2"/>
  <c r="AO25" i="2"/>
  <c r="AN25" i="2"/>
  <c r="AM25" i="2"/>
  <c r="AL25" i="2"/>
  <c r="AQ24" i="2"/>
  <c r="AP24" i="2"/>
  <c r="AO24" i="2"/>
  <c r="AN24" i="2"/>
  <c r="AM24" i="2"/>
  <c r="AL24" i="2"/>
  <c r="AQ23" i="2"/>
  <c r="AP23" i="2"/>
  <c r="AO23" i="2"/>
  <c r="AN23" i="2"/>
  <c r="AM23" i="2"/>
  <c r="AL23" i="2"/>
  <c r="AQ22" i="2"/>
  <c r="AP22" i="2"/>
  <c r="AO22" i="2"/>
  <c r="AN22" i="2"/>
  <c r="AM22" i="2"/>
  <c r="AL22" i="2"/>
  <c r="AQ21" i="2"/>
  <c r="AP21" i="2"/>
  <c r="AO21" i="2"/>
  <c r="AN21" i="2"/>
  <c r="AM21" i="2"/>
  <c r="AL21" i="2"/>
  <c r="AQ20" i="2"/>
  <c r="AQ19" i="2"/>
  <c r="AP19" i="2"/>
  <c r="AO19" i="2"/>
  <c r="AN19" i="2"/>
  <c r="AM19" i="2"/>
  <c r="AL19" i="2"/>
  <c r="AQ18" i="2"/>
  <c r="AP18" i="2"/>
  <c r="AO18" i="2"/>
  <c r="AN18" i="2"/>
  <c r="AM18" i="2"/>
  <c r="AL18" i="2"/>
  <c r="AQ17" i="2"/>
  <c r="AP17" i="2"/>
  <c r="AO17" i="2"/>
  <c r="AN17" i="2"/>
  <c r="AM17" i="2"/>
  <c r="AP16" i="2"/>
  <c r="AO16" i="2"/>
  <c r="AN16" i="2"/>
  <c r="AM16" i="2"/>
  <c r="AP15" i="2"/>
  <c r="AO15" i="2"/>
  <c r="AN15" i="2"/>
  <c r="AL15" i="2"/>
  <c r="AQ14" i="2"/>
  <c r="AP14" i="2"/>
  <c r="AO14" i="2"/>
  <c r="AN14" i="2"/>
  <c r="AQ13" i="2"/>
  <c r="AQ12" i="2"/>
  <c r="AP12" i="2"/>
  <c r="AO12" i="2"/>
  <c r="AN12" i="2"/>
  <c r="AM12" i="2"/>
  <c r="AL12" i="2"/>
  <c r="AQ11" i="2"/>
  <c r="AQ10" i="2"/>
  <c r="AP10" i="2"/>
  <c r="AO10" i="2"/>
  <c r="AN10" i="2"/>
  <c r="AM10" i="2"/>
  <c r="AL10" i="2"/>
  <c r="AQ9" i="2"/>
  <c r="AP9" i="2"/>
  <c r="AO9" i="2"/>
  <c r="AN9" i="2"/>
  <c r="AM9" i="2"/>
  <c r="AL9" i="2"/>
  <c r="AP8" i="2"/>
  <c r="AO8" i="2"/>
  <c r="AN8" i="2"/>
  <c r="AM8" i="2"/>
  <c r="AL8" i="2"/>
  <c r="AQ7" i="2"/>
  <c r="AP7" i="2"/>
  <c r="AO7" i="2"/>
  <c r="AN7" i="2"/>
  <c r="AM7" i="2"/>
  <c r="AL7" i="2"/>
  <c r="AQ6" i="2"/>
  <c r="AP6" i="2"/>
  <c r="AO6" i="2"/>
  <c r="AN6" i="2"/>
  <c r="AM6" i="2"/>
  <c r="AL6" i="2"/>
  <c r="AJ31" i="2" l="1"/>
  <c r="AJ15" i="2"/>
  <c r="AJ37" i="2"/>
  <c r="AJ36" i="2"/>
  <c r="AJ35" i="2"/>
  <c r="AJ34" i="2"/>
  <c r="AJ33" i="2"/>
  <c r="AJ32" i="2"/>
  <c r="AK30" i="2"/>
  <c r="AJ30" i="2"/>
  <c r="AK29" i="2"/>
  <c r="AJ29" i="2"/>
  <c r="AK28" i="2"/>
  <c r="AJ28" i="2"/>
  <c r="AJ27" i="2"/>
  <c r="AJ26" i="2"/>
  <c r="AJ25" i="2"/>
  <c r="AK24" i="2"/>
  <c r="AJ24" i="2"/>
  <c r="AK23" i="2"/>
  <c r="AJ23" i="2"/>
  <c r="AK22" i="2"/>
  <c r="AJ22" i="2"/>
  <c r="AJ20" i="2"/>
  <c r="AK19" i="2"/>
  <c r="AJ19" i="2"/>
  <c r="AK18" i="2"/>
  <c r="AJ18" i="2"/>
  <c r="AJ17" i="2"/>
  <c r="AJ16" i="2"/>
  <c r="AJ14" i="2"/>
  <c r="AJ13" i="2"/>
  <c r="AK12" i="2"/>
  <c r="AJ12" i="2"/>
  <c r="AK11" i="2"/>
  <c r="AJ11" i="2"/>
  <c r="AJ10" i="2"/>
  <c r="AJ9" i="2"/>
  <c r="AJ8" i="2"/>
  <c r="AJ7" i="2"/>
  <c r="AK6" i="2"/>
  <c r="AJ6" i="2"/>
  <c r="AV37" i="2" l="1"/>
  <c r="AV35" i="2"/>
  <c r="AV34" i="2"/>
  <c r="AV27" i="2"/>
  <c r="AV25" i="2"/>
  <c r="AV24" i="2"/>
  <c r="AV23" i="2"/>
  <c r="AV22" i="2"/>
  <c r="AV19" i="2"/>
  <c r="AV36" i="2"/>
  <c r="AV33" i="2"/>
  <c r="AV32" i="2"/>
  <c r="AV31" i="2"/>
  <c r="AV30" i="2"/>
  <c r="AV29" i="2"/>
  <c r="AV28" i="2"/>
  <c r="AV26" i="2"/>
  <c r="AV20" i="2"/>
  <c r="AV17" i="2"/>
  <c r="AV16" i="2"/>
  <c r="AV15" i="2"/>
  <c r="AV14" i="2"/>
  <c r="AV12" i="2"/>
  <c r="AV11" i="2"/>
  <c r="AV10" i="2"/>
  <c r="AV8" i="2"/>
  <c r="AV7" i="2"/>
  <c r="AV6" i="2"/>
  <c r="AV18" i="2"/>
  <c r="AV13" i="2"/>
  <c r="AV9" i="2"/>
  <c r="AW30" i="2"/>
  <c r="AW29" i="2"/>
  <c r="AW28" i="2"/>
  <c r="AW24" i="2"/>
  <c r="AW23" i="2"/>
  <c r="AW22" i="2"/>
  <c r="AW19" i="2"/>
  <c r="AW18" i="2"/>
  <c r="AW12" i="2"/>
  <c r="AW6" i="2"/>
  <c r="AW11" i="2"/>
  <c r="AI37" i="2"/>
  <c r="AI36" i="2"/>
  <c r="AI35" i="2"/>
  <c r="AI34" i="2"/>
  <c r="AI33" i="2"/>
  <c r="AI32" i="2"/>
  <c r="AI30" i="2"/>
  <c r="AI29" i="2"/>
  <c r="AI28" i="2"/>
  <c r="AI27" i="2"/>
  <c r="AI26" i="2"/>
  <c r="AI25" i="2"/>
  <c r="AI24" i="2"/>
  <c r="AI23" i="2"/>
  <c r="AI22" i="2"/>
  <c r="AI20" i="2"/>
  <c r="AI19" i="2"/>
  <c r="AI18" i="2"/>
  <c r="AI17" i="2"/>
  <c r="AI16" i="2"/>
  <c r="AI14" i="2"/>
  <c r="AI13" i="2"/>
  <c r="AI12" i="2"/>
  <c r="AI11" i="2"/>
  <c r="AI10" i="2"/>
  <c r="AI9" i="2"/>
  <c r="AI8" i="2"/>
  <c r="AI7" i="2"/>
  <c r="AI6" i="2"/>
  <c r="AU36" i="2" l="1"/>
  <c r="AU33" i="2"/>
  <c r="AU32" i="2"/>
  <c r="AU30" i="2"/>
  <c r="AU29" i="2"/>
  <c r="AU28" i="2"/>
  <c r="AU26" i="2"/>
  <c r="AU37" i="2"/>
  <c r="AU35" i="2"/>
  <c r="AU34" i="2"/>
  <c r="AU27" i="2"/>
  <c r="AU25" i="2"/>
  <c r="AU24" i="2"/>
  <c r="AU23" i="2"/>
  <c r="AU22" i="2"/>
  <c r="AU19" i="2"/>
  <c r="AU18" i="2"/>
  <c r="AU13" i="2"/>
  <c r="AU9" i="2"/>
  <c r="AU20" i="2"/>
  <c r="AU16" i="2"/>
  <c r="AU14" i="2"/>
  <c r="AU11" i="2"/>
  <c r="AU8" i="2"/>
  <c r="AU6" i="2"/>
  <c r="AU17" i="2"/>
  <c r="AU12" i="2"/>
  <c r="AU10" i="2"/>
  <c r="AU7" i="2"/>
  <c r="AH37" i="2"/>
  <c r="AG37" i="2"/>
  <c r="AF37" i="2"/>
  <c r="AH36" i="2"/>
  <c r="AG36" i="2"/>
  <c r="AF36" i="2"/>
  <c r="AH35" i="2"/>
  <c r="AF35" i="2"/>
  <c r="AH34" i="2"/>
  <c r="AG34" i="2"/>
  <c r="AF34" i="2"/>
  <c r="AH33" i="2"/>
  <c r="AG33" i="2"/>
  <c r="AF33" i="2"/>
  <c r="AH32" i="2"/>
  <c r="AG32" i="2"/>
  <c r="AG31" i="2"/>
  <c r="AF31" i="2"/>
  <c r="AH30" i="2"/>
  <c r="AG30" i="2"/>
  <c r="AF30" i="2"/>
  <c r="AH29" i="2"/>
  <c r="AG29" i="2"/>
  <c r="AF29" i="2"/>
  <c r="AH28" i="2"/>
  <c r="AG28" i="2"/>
  <c r="AF28" i="2"/>
  <c r="AH27" i="2"/>
  <c r="AG27" i="2"/>
  <c r="AF27" i="2"/>
  <c r="AH26" i="2"/>
  <c r="AG26" i="2"/>
  <c r="AF26" i="2"/>
  <c r="AH25" i="2"/>
  <c r="AG25" i="2"/>
  <c r="AF25" i="2"/>
  <c r="AH24" i="2"/>
  <c r="AG24" i="2"/>
  <c r="AF24" i="2"/>
  <c r="AH23" i="2"/>
  <c r="AG23" i="2"/>
  <c r="AF23" i="2"/>
  <c r="AH22" i="2"/>
  <c r="AG22" i="2"/>
  <c r="AF22" i="2"/>
  <c r="AG21" i="2"/>
  <c r="AF21" i="2"/>
  <c r="AH20" i="2"/>
  <c r="AG20" i="2"/>
  <c r="AF20" i="2"/>
  <c r="AH19" i="2"/>
  <c r="AG19" i="2"/>
  <c r="AF19" i="2"/>
  <c r="AH18" i="2"/>
  <c r="AG18" i="2"/>
  <c r="AF18" i="2"/>
  <c r="AH17" i="2"/>
  <c r="AG17" i="2"/>
  <c r="AF17" i="2"/>
  <c r="AH16" i="2"/>
  <c r="AF16" i="2"/>
  <c r="AH15" i="2"/>
  <c r="AG15" i="2"/>
  <c r="AF15" i="2"/>
  <c r="AH14" i="2"/>
  <c r="AG14" i="2"/>
  <c r="AF14" i="2"/>
  <c r="AH13" i="2"/>
  <c r="AG13" i="2"/>
  <c r="AF13" i="2"/>
  <c r="AH12" i="2"/>
  <c r="AG12" i="2"/>
  <c r="AF12" i="2"/>
  <c r="AH11" i="2"/>
  <c r="AG11" i="2"/>
  <c r="AF11" i="2"/>
  <c r="AH10" i="2"/>
  <c r="AG10" i="2"/>
  <c r="AF10" i="2"/>
  <c r="AH9" i="2"/>
  <c r="AG9" i="2"/>
  <c r="AF9" i="2"/>
  <c r="AH8" i="2"/>
  <c r="AG8" i="2"/>
  <c r="AF8" i="2"/>
  <c r="AH7" i="2"/>
  <c r="AG7" i="2"/>
  <c r="AF7" i="2"/>
  <c r="AH6" i="2"/>
  <c r="AG6" i="2"/>
  <c r="AF6" i="2"/>
  <c r="AT37" i="2" l="1"/>
  <c r="AT35" i="2"/>
  <c r="AT34" i="2"/>
  <c r="AT27" i="2"/>
  <c r="AT25" i="2"/>
  <c r="AT24" i="2"/>
  <c r="AT23" i="2"/>
  <c r="AT22" i="2"/>
  <c r="AT36" i="2"/>
  <c r="AT33" i="2"/>
  <c r="AT32" i="2"/>
  <c r="AT30" i="2"/>
  <c r="AT29" i="2"/>
  <c r="AT28" i="2"/>
  <c r="AT26" i="2"/>
  <c r="AT20" i="2"/>
  <c r="AT17" i="2"/>
  <c r="AT16" i="2"/>
  <c r="AT14" i="2"/>
  <c r="AT12" i="2"/>
  <c r="AT11" i="2"/>
  <c r="AT10" i="2"/>
  <c r="AT8" i="2"/>
  <c r="AT7" i="2"/>
  <c r="AT6" i="2"/>
  <c r="AT19" i="2"/>
  <c r="AT15" i="2"/>
  <c r="AT9" i="2"/>
  <c r="AT18" i="2"/>
  <c r="AT13" i="2"/>
  <c r="AR37" i="2"/>
  <c r="AR34" i="2"/>
  <c r="AR27" i="2"/>
  <c r="AR25" i="2"/>
  <c r="AR24" i="2"/>
  <c r="AR23" i="2"/>
  <c r="AR22" i="2"/>
  <c r="AR21" i="2"/>
  <c r="AR19" i="2"/>
  <c r="AR36" i="2"/>
  <c r="AR35" i="2"/>
  <c r="AR33" i="2"/>
  <c r="AR31" i="2"/>
  <c r="AR30" i="2"/>
  <c r="AR29" i="2"/>
  <c r="AR28" i="2"/>
  <c r="AR26" i="2"/>
  <c r="AR20" i="2"/>
  <c r="AR17" i="2"/>
  <c r="AR14" i="2"/>
  <c r="AR12" i="2"/>
  <c r="AR11" i="2"/>
  <c r="AR10" i="2"/>
  <c r="AR8" i="2"/>
  <c r="AR7" i="2"/>
  <c r="AR6" i="2"/>
  <c r="AR18" i="2"/>
  <c r="AR13" i="2"/>
  <c r="AR16" i="2"/>
  <c r="AR15" i="2"/>
  <c r="AR9" i="2"/>
  <c r="AS36" i="2"/>
  <c r="AS33" i="2"/>
  <c r="AS32" i="2"/>
  <c r="AS31" i="2"/>
  <c r="AS30" i="2"/>
  <c r="AS29" i="2"/>
  <c r="AS28" i="2"/>
  <c r="AS26" i="2"/>
  <c r="AS20" i="2"/>
  <c r="AS37" i="2"/>
  <c r="AS34" i="2"/>
  <c r="AS27" i="2"/>
  <c r="AS25" i="2"/>
  <c r="AS24" i="2"/>
  <c r="AS23" i="2"/>
  <c r="AS22" i="2"/>
  <c r="AS21" i="2"/>
  <c r="AS19" i="2"/>
  <c r="AS18" i="2"/>
  <c r="AS15" i="2"/>
  <c r="AS13" i="2"/>
  <c r="AS9" i="2"/>
  <c r="AS17" i="2"/>
  <c r="AS12" i="2"/>
  <c r="AS10" i="2"/>
  <c r="AS7" i="2"/>
  <c r="AS8" i="2"/>
  <c r="AS14" i="2"/>
  <c r="AS11" i="2"/>
  <c r="AS6" i="2"/>
  <c r="AE37" i="2"/>
  <c r="AD37" i="2"/>
  <c r="AC37" i="2"/>
  <c r="AB37" i="2"/>
  <c r="AA37" i="2"/>
  <c r="Z37" i="2"/>
  <c r="AE36" i="2"/>
  <c r="AD36" i="2"/>
  <c r="AC36" i="2"/>
  <c r="AB36" i="2"/>
  <c r="AA36" i="2"/>
  <c r="Z36" i="2"/>
  <c r="AC35" i="2"/>
  <c r="AB35" i="2"/>
  <c r="AA35" i="2"/>
  <c r="Z35" i="2"/>
  <c r="AE34" i="2"/>
  <c r="AD34" i="2"/>
  <c r="AC34" i="2"/>
  <c r="AB34" i="2"/>
  <c r="AA34" i="2"/>
  <c r="Z34" i="2"/>
  <c r="AE33" i="2"/>
  <c r="AA33" i="2"/>
  <c r="Z33" i="2"/>
  <c r="AE32" i="2"/>
  <c r="Z32" i="2"/>
  <c r="AE31" i="2"/>
  <c r="AD31" i="2"/>
  <c r="AC31" i="2"/>
  <c r="AB31" i="2"/>
  <c r="AA31" i="2"/>
  <c r="Z31" i="2"/>
  <c r="AE30" i="2"/>
  <c r="AD30" i="2"/>
  <c r="AC30" i="2"/>
  <c r="AB30" i="2"/>
  <c r="AA30" i="2"/>
  <c r="Z30" i="2"/>
  <c r="AE29" i="2"/>
  <c r="AD29" i="2"/>
  <c r="AC29" i="2"/>
  <c r="AB29" i="2"/>
  <c r="AA29" i="2"/>
  <c r="Z29" i="2"/>
  <c r="AE28" i="2"/>
  <c r="AD28" i="2"/>
  <c r="AC28" i="2"/>
  <c r="AB28" i="2"/>
  <c r="AA28" i="2"/>
  <c r="Z28" i="2"/>
  <c r="AE27" i="2"/>
  <c r="AD27" i="2"/>
  <c r="AC27" i="2"/>
  <c r="AB27" i="2"/>
  <c r="AA27" i="2"/>
  <c r="Z27" i="2"/>
  <c r="AE26" i="2"/>
  <c r="AD26" i="2"/>
  <c r="AC26" i="2"/>
  <c r="AB26" i="2"/>
  <c r="AE25" i="2"/>
  <c r="AD25" i="2"/>
  <c r="AC25" i="2"/>
  <c r="AB25" i="2"/>
  <c r="AA25" i="2"/>
  <c r="Z25" i="2"/>
  <c r="AE24" i="2"/>
  <c r="AD24" i="2"/>
  <c r="AC24" i="2"/>
  <c r="AB24" i="2"/>
  <c r="AA24" i="2"/>
  <c r="Z24" i="2"/>
  <c r="AE23" i="2"/>
  <c r="AD23" i="2"/>
  <c r="AC23" i="2"/>
  <c r="AB23" i="2"/>
  <c r="AA23" i="2"/>
  <c r="Z23" i="2"/>
  <c r="AE22" i="2"/>
  <c r="AD22" i="2"/>
  <c r="AC22" i="2"/>
  <c r="AB22" i="2"/>
  <c r="AA22" i="2"/>
  <c r="Z22" i="2"/>
  <c r="AE21" i="2"/>
  <c r="AD21" i="2"/>
  <c r="AC21" i="2"/>
  <c r="AB21" i="2"/>
  <c r="AA21" i="2"/>
  <c r="Z21" i="2"/>
  <c r="AE20" i="2"/>
  <c r="AB20" i="2"/>
  <c r="AE19" i="2"/>
  <c r="AD19" i="2"/>
  <c r="AC19" i="2"/>
  <c r="AB19" i="2"/>
  <c r="AA19" i="2"/>
  <c r="Z19" i="2"/>
  <c r="AE18" i="2"/>
  <c r="AD18" i="2"/>
  <c r="AC18" i="2"/>
  <c r="AB18" i="2"/>
  <c r="AA18" i="2"/>
  <c r="Z18" i="2"/>
  <c r="AE17" i="2"/>
  <c r="AD17" i="2"/>
  <c r="AC17" i="2"/>
  <c r="AB17" i="2"/>
  <c r="AA17" i="2"/>
  <c r="AD16" i="2"/>
  <c r="AC16" i="2"/>
  <c r="AB16" i="2"/>
  <c r="AA16" i="2"/>
  <c r="AD15" i="2"/>
  <c r="AC15" i="2"/>
  <c r="AB15" i="2"/>
  <c r="Z15" i="2"/>
  <c r="AE11" i="2"/>
  <c r="AE10" i="2"/>
  <c r="AD10" i="2"/>
  <c r="AC10" i="2"/>
  <c r="AB10" i="2"/>
  <c r="AA10" i="2"/>
  <c r="Z10" i="2"/>
  <c r="AE14" i="2"/>
  <c r="AD14" i="2"/>
  <c r="AC14" i="2"/>
  <c r="AB14" i="2"/>
  <c r="AE13" i="2"/>
  <c r="AE12" i="2"/>
  <c r="AD12" i="2"/>
  <c r="AC12" i="2"/>
  <c r="AB12" i="2"/>
  <c r="AA12" i="2"/>
  <c r="Z12" i="2"/>
  <c r="AE9" i="2"/>
  <c r="AD9" i="2"/>
  <c r="AC9" i="2"/>
  <c r="AB9" i="2"/>
  <c r="AA9" i="2"/>
  <c r="Z9" i="2"/>
  <c r="AD8" i="2"/>
  <c r="AC8" i="2"/>
  <c r="AB8" i="2"/>
  <c r="AA8" i="2"/>
  <c r="Z8" i="2"/>
  <c r="AE7" i="2"/>
  <c r="AD7" i="2"/>
  <c r="AC7" i="2"/>
  <c r="AB7" i="2"/>
  <c r="AA7" i="2"/>
  <c r="Z7" i="2"/>
  <c r="AE6" i="2"/>
  <c r="AD6" i="2"/>
  <c r="AC6" i="2"/>
  <c r="AB6" i="2"/>
  <c r="AA6" i="2"/>
  <c r="Z6" i="2"/>
</calcChain>
</file>

<file path=xl/sharedStrings.xml><?xml version="1.0" encoding="utf-8"?>
<sst xmlns="http://schemas.openxmlformats.org/spreadsheetml/2006/main" count="124" uniqueCount="40">
  <si>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</si>
  <si>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</si>
  <si>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</si>
  <si>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</si>
  <si>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</si>
  <si>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</si>
  <si>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</si>
  <si>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</si>
  <si>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</si>
  <si>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</si>
  <si>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</si>
  <si>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</si>
  <si>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</si>
  <si>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</si>
  <si>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</si>
  <si>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</si>
  <si>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</si>
  <si>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</si>
  <si>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</si>
  <si>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</si>
  <si>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</si>
  <si>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</si>
  <si>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</si>
  <si>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</si>
  <si>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</si>
  <si>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</si>
  <si>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</si>
  <si>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</si>
  <si>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</si>
  <si>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</si>
  <si>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</si>
  <si>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Población Total</t>
  </si>
  <si>
    <t>Lugar Nacional</t>
  </si>
  <si>
    <t>Entidad federativa</t>
  </si>
  <si>
    <t>Número de campos de béisbol</t>
  </si>
  <si>
    <t>Número de habitantes por campo de béisbol</t>
  </si>
  <si>
    <t>Veracruz de Ignacio de la Llavec</t>
  </si>
  <si>
    <t>Número de habitantes por campo de béisbol (2011 - 2022)</t>
  </si>
  <si>
    <t>SD</t>
  </si>
  <si>
    <t>Nota: Cantidad retomada del Anuario Estadístico y Geográfico de cada Estado de la República Mexicana.
CONAPO. Proyecciones de población a mitad de año.
SD: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</si>
</sst>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0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43" fontId="6" fillId="6" borderId="0" xfId="1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164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3" xfId="0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right" vertical="top" wrapText="1"/>
    </xf>
    <xf numFmtId="0" fontId="0" fillId="5" borderId="0" xfId="0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</xdr:col>
      <xdr:colOff>729215</xdr:colOff>
      <xdr:row>0</xdr:row>
      <xdr:rowOff>457125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1925"/>
          <a:ext cx="1910315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zoomScaleNormal="100" workbookViewId="0">
      <selection activeCell="AX17" sqref="AX17"/>
    </sheetView>
  </sheetViews>
  <sheetFormatPr baseColWidth="10" defaultRowHeight="15" x14ac:dyDescent="0.25"/>
  <cols>
    <col min="1" max="1" width="18.5703125" style="13" customWidth="1"/>
    <col min="2" max="13" width="12.85546875" style="13" customWidth="1"/>
    <col min="14" max="19" width="11.28515625" style="13" customWidth="1"/>
    <col min="20" max="25" width="12.85546875" style="13" customWidth="1"/>
    <col min="26" max="37" width="11.7109375" style="13" customWidth="1"/>
    <col min="38" max="48" width="10.5703125" style="13" customWidth="1"/>
    <col min="49" max="49" width="10.5703125" style="42" customWidth="1"/>
    <col min="50" max="16384" width="11.42578125" style="13"/>
  </cols>
  <sheetData>
    <row r="1" spans="1:49" ht="39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7"/>
    </row>
    <row r="2" spans="1:49" x14ac:dyDescent="0.25">
      <c r="A2" s="27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0"/>
      <c r="AG2" s="20"/>
      <c r="AH2" s="20"/>
      <c r="AI2" s="20"/>
      <c r="AJ2" s="23"/>
      <c r="AK2" s="23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37"/>
    </row>
    <row r="3" spans="1:4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37"/>
    </row>
    <row r="4" spans="1:49" x14ac:dyDescent="0.25">
      <c r="A4" s="28" t="s">
        <v>33</v>
      </c>
      <c r="B4" s="30" t="s">
        <v>31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2"/>
      <c r="N4" s="30" t="s">
        <v>34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3"/>
      <c r="Z4" s="34" t="s">
        <v>35</v>
      </c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2"/>
      <c r="AL4" s="35" t="s">
        <v>32</v>
      </c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</row>
    <row r="5" spans="1:49" x14ac:dyDescent="0.25">
      <c r="A5" s="29"/>
      <c r="B5" s="11">
        <v>2011</v>
      </c>
      <c r="C5" s="12">
        <v>2012</v>
      </c>
      <c r="D5" s="12">
        <v>2013</v>
      </c>
      <c r="E5" s="12">
        <v>2014</v>
      </c>
      <c r="F5" s="12">
        <v>2015</v>
      </c>
      <c r="G5" s="18">
        <v>2016</v>
      </c>
      <c r="H5" s="18">
        <v>2017</v>
      </c>
      <c r="I5" s="18">
        <v>2018</v>
      </c>
      <c r="J5" s="18">
        <v>2019</v>
      </c>
      <c r="K5" s="18">
        <v>2020</v>
      </c>
      <c r="L5" s="24">
        <v>2021</v>
      </c>
      <c r="M5" s="24">
        <v>2022</v>
      </c>
      <c r="N5" s="2">
        <v>2011</v>
      </c>
      <c r="O5" s="12">
        <v>2012</v>
      </c>
      <c r="P5" s="12">
        <v>2013</v>
      </c>
      <c r="Q5" s="12">
        <v>2014</v>
      </c>
      <c r="R5" s="12">
        <v>2015</v>
      </c>
      <c r="S5" s="18">
        <v>2016</v>
      </c>
      <c r="T5" s="18">
        <v>2017</v>
      </c>
      <c r="U5" s="18">
        <v>2018</v>
      </c>
      <c r="V5" s="18">
        <v>2019</v>
      </c>
      <c r="W5" s="24">
        <v>2020</v>
      </c>
      <c r="X5" s="24">
        <v>2021</v>
      </c>
      <c r="Y5" s="1">
        <v>2022</v>
      </c>
      <c r="Z5" s="12">
        <v>2011</v>
      </c>
      <c r="AA5" s="12">
        <v>2012</v>
      </c>
      <c r="AB5" s="12">
        <v>2013</v>
      </c>
      <c r="AC5" s="12">
        <v>2014</v>
      </c>
      <c r="AD5" s="12">
        <v>2015</v>
      </c>
      <c r="AE5" s="12">
        <v>2016</v>
      </c>
      <c r="AF5" s="21">
        <v>2017</v>
      </c>
      <c r="AG5" s="21">
        <v>2018</v>
      </c>
      <c r="AH5" s="21">
        <v>2019</v>
      </c>
      <c r="AI5" s="24">
        <v>2020</v>
      </c>
      <c r="AJ5" s="24">
        <v>2021</v>
      </c>
      <c r="AK5" s="1">
        <v>2022</v>
      </c>
      <c r="AL5" s="6">
        <v>2011</v>
      </c>
      <c r="AM5" s="12">
        <v>2012</v>
      </c>
      <c r="AN5" s="12">
        <v>2013</v>
      </c>
      <c r="AO5" s="12">
        <v>2014</v>
      </c>
      <c r="AP5" s="12">
        <v>2015</v>
      </c>
      <c r="AQ5" s="12">
        <v>2016</v>
      </c>
      <c r="AR5" s="21">
        <v>2017</v>
      </c>
      <c r="AS5" s="21">
        <v>2018</v>
      </c>
      <c r="AT5" s="21">
        <v>2019</v>
      </c>
      <c r="AU5" s="24">
        <v>2020</v>
      </c>
      <c r="AV5" s="24">
        <v>2021</v>
      </c>
      <c r="AW5" s="38">
        <v>2022</v>
      </c>
    </row>
    <row r="6" spans="1:49" x14ac:dyDescent="0.25">
      <c r="A6" s="8" t="s">
        <v>1</v>
      </c>
      <c r="B6" s="15">
        <v>1223425</v>
      </c>
      <c r="C6" s="15">
        <v>1250962</v>
      </c>
      <c r="D6" s="15">
        <v>1278202</v>
      </c>
      <c r="E6" s="15">
        <v>1305273</v>
      </c>
      <c r="F6" s="15">
        <v>1331825</v>
      </c>
      <c r="G6" s="15">
        <v>1355321</v>
      </c>
      <c r="H6" s="15">
        <v>1375782</v>
      </c>
      <c r="I6" s="15">
        <v>1395794</v>
      </c>
      <c r="J6" s="15">
        <v>1415421</v>
      </c>
      <c r="K6" s="15">
        <v>1434635</v>
      </c>
      <c r="L6" s="15">
        <v>1453452</v>
      </c>
      <c r="M6" s="15">
        <v>1471859</v>
      </c>
      <c r="N6" s="15">
        <v>130</v>
      </c>
      <c r="O6" s="15">
        <v>130</v>
      </c>
      <c r="P6" s="15">
        <v>211</v>
      </c>
      <c r="Q6" s="15">
        <v>220</v>
      </c>
      <c r="R6" s="15">
        <v>220</v>
      </c>
      <c r="S6" s="15">
        <v>207</v>
      </c>
      <c r="T6" s="15">
        <v>207</v>
      </c>
      <c r="U6" s="15">
        <v>207</v>
      </c>
      <c r="V6" s="15">
        <v>207</v>
      </c>
      <c r="W6" s="15">
        <v>207</v>
      </c>
      <c r="X6" s="15">
        <v>207</v>
      </c>
      <c r="Y6" s="15">
        <v>207</v>
      </c>
      <c r="Z6" s="3">
        <f t="shared" ref="Z6:AE7" si="0">B6/N6</f>
        <v>9410.961538461539</v>
      </c>
      <c r="AA6" s="3">
        <f t="shared" si="0"/>
        <v>9622.7846153846149</v>
      </c>
      <c r="AB6" s="3">
        <f t="shared" si="0"/>
        <v>6057.8293838862555</v>
      </c>
      <c r="AC6" s="3">
        <f t="shared" si="0"/>
        <v>5933.0590909090906</v>
      </c>
      <c r="AD6" s="3">
        <f t="shared" si="0"/>
        <v>6053.75</v>
      </c>
      <c r="AE6" s="3">
        <f t="shared" si="0"/>
        <v>6547.4444444444443</v>
      </c>
      <c r="AF6" s="3">
        <f t="shared" ref="AF6" si="1">H6/T6</f>
        <v>6646.289855072464</v>
      </c>
      <c r="AG6" s="3">
        <f t="shared" ref="AG6:AG37" si="2">I6/U6</f>
        <v>6742.9661835748793</v>
      </c>
      <c r="AH6" s="3">
        <f t="shared" ref="AH6:AH14" si="3">J6/V6</f>
        <v>6837.782608695652</v>
      </c>
      <c r="AI6" s="3">
        <f t="shared" ref="AI6:AI14" si="4">K6/W6</f>
        <v>6930.6038647342993</v>
      </c>
      <c r="AJ6" s="3">
        <f t="shared" ref="AJ6:AK15" si="5">L6/X6</f>
        <v>7021.507246376812</v>
      </c>
      <c r="AK6" s="3">
        <f t="shared" si="5"/>
        <v>7110.4299516908213</v>
      </c>
      <c r="AL6" s="7">
        <f>_xlfn.RANK.EQ(Z6,Z$6:Z$37,1)</f>
        <v>5</v>
      </c>
      <c r="AM6" s="7">
        <f t="shared" ref="AM6:AM37" si="6">_xlfn.RANK.EQ(AA6,AA$6:AA$37,1)</f>
        <v>5</v>
      </c>
      <c r="AN6" s="7">
        <f t="shared" ref="AN6:AN37" si="7">_xlfn.RANK.EQ(AB6,AB$6:AB$37,1)</f>
        <v>1</v>
      </c>
      <c r="AO6" s="7">
        <f t="shared" ref="AO6:AO37" si="8">_xlfn.RANK.EQ(AC6,AC$6:AC$37,1)</f>
        <v>1</v>
      </c>
      <c r="AP6" s="7">
        <f t="shared" ref="AP6:AP37" si="9">_xlfn.RANK.EQ(AD6,AD$6:AD$37,1)</f>
        <v>2</v>
      </c>
      <c r="AQ6" s="7">
        <f t="shared" ref="AQ6:AQ37" si="10">_xlfn.RANK.EQ(AE6,AE$6:AE$37,1)</f>
        <v>2</v>
      </c>
      <c r="AR6" s="7">
        <f t="shared" ref="AR6:AR37" si="11">_xlfn.RANK.EQ(AF6,AF$6:AF$37,1)</f>
        <v>2</v>
      </c>
      <c r="AS6" s="7">
        <f t="shared" ref="AS6:AS37" si="12">_xlfn.RANK.EQ(AG6,AG$6:AG$37,1)</f>
        <v>2</v>
      </c>
      <c r="AT6" s="7">
        <f t="shared" ref="AT6:AT37" si="13">_xlfn.RANK.EQ(AH6,AH$6:AH$37,1)</f>
        <v>2</v>
      </c>
      <c r="AU6" s="7">
        <f t="shared" ref="AU6:AU37" si="14">_xlfn.RANK.EQ(AI6,AI$6:AI$37,1)</f>
        <v>2</v>
      </c>
      <c r="AV6" s="7">
        <f t="shared" ref="AV6:AV37" si="15">_xlfn.RANK.EQ(AJ6,AJ$6:AJ$37,1)</f>
        <v>3</v>
      </c>
      <c r="AW6" s="7">
        <f t="shared" ref="AW6:AW37" si="16">_xlfn.RANK.EQ(AK6,AK$6:AK$37,1)</f>
        <v>2</v>
      </c>
    </row>
    <row r="7" spans="1:49" x14ac:dyDescent="0.25">
      <c r="A7" s="8" t="s">
        <v>2</v>
      </c>
      <c r="B7" s="15">
        <v>3222606</v>
      </c>
      <c r="C7" s="15">
        <v>3258386</v>
      </c>
      <c r="D7" s="15">
        <v>3292766</v>
      </c>
      <c r="E7" s="15">
        <v>3326218</v>
      </c>
      <c r="F7" s="15">
        <v>3357794</v>
      </c>
      <c r="G7" s="15">
        <v>3403335</v>
      </c>
      <c r="H7" s="15">
        <v>3462872</v>
      </c>
      <c r="I7" s="15">
        <v>3521242</v>
      </c>
      <c r="J7" s="15">
        <v>3578561</v>
      </c>
      <c r="K7" s="15">
        <v>3634868</v>
      </c>
      <c r="L7" s="15">
        <v>3690160</v>
      </c>
      <c r="M7" s="15">
        <v>3744415</v>
      </c>
      <c r="N7" s="15">
        <v>7</v>
      </c>
      <c r="O7" s="15">
        <v>7</v>
      </c>
      <c r="P7" s="15">
        <v>7</v>
      </c>
      <c r="Q7" s="15">
        <v>7</v>
      </c>
      <c r="R7" s="15">
        <v>7</v>
      </c>
      <c r="S7" s="15">
        <v>7</v>
      </c>
      <c r="T7" s="15">
        <v>7</v>
      </c>
      <c r="U7" s="15">
        <v>7</v>
      </c>
      <c r="V7" s="15">
        <v>7</v>
      </c>
      <c r="W7" s="15">
        <v>7</v>
      </c>
      <c r="X7" s="15">
        <v>6</v>
      </c>
      <c r="Y7" s="15"/>
      <c r="Z7" s="3">
        <f t="shared" si="0"/>
        <v>460372.28571428574</v>
      </c>
      <c r="AA7" s="3">
        <f t="shared" si="0"/>
        <v>465483.71428571426</v>
      </c>
      <c r="AB7" s="3">
        <f t="shared" si="0"/>
        <v>470395.14285714284</v>
      </c>
      <c r="AC7" s="3">
        <f t="shared" si="0"/>
        <v>475174</v>
      </c>
      <c r="AD7" s="3">
        <f t="shared" si="0"/>
        <v>479684.85714285716</v>
      </c>
      <c r="AE7" s="3">
        <f t="shared" si="0"/>
        <v>486190.71428571426</v>
      </c>
      <c r="AF7" s="3">
        <f t="shared" ref="AF7:AF37" si="17">H7/T7</f>
        <v>494696</v>
      </c>
      <c r="AG7" s="3">
        <f t="shared" si="2"/>
        <v>503034.57142857142</v>
      </c>
      <c r="AH7" s="3">
        <f t="shared" si="3"/>
        <v>511223</v>
      </c>
      <c r="AI7" s="3">
        <f t="shared" si="4"/>
        <v>519266.85714285716</v>
      </c>
      <c r="AJ7" s="3">
        <f t="shared" si="5"/>
        <v>615026.66666666663</v>
      </c>
      <c r="AK7" s="25" t="s">
        <v>38</v>
      </c>
      <c r="AL7" s="7">
        <f t="shared" ref="AL7:AL37" si="18">_xlfn.RANK.EQ(Z7,Z$6:Z$37,1)</f>
        <v>21</v>
      </c>
      <c r="AM7" s="7">
        <f t="shared" si="6"/>
        <v>22</v>
      </c>
      <c r="AN7" s="7">
        <f t="shared" si="7"/>
        <v>24</v>
      </c>
      <c r="AO7" s="7">
        <f t="shared" si="8"/>
        <v>25</v>
      </c>
      <c r="AP7" s="7">
        <f t="shared" si="9"/>
        <v>25</v>
      </c>
      <c r="AQ7" s="7">
        <f t="shared" si="10"/>
        <v>26</v>
      </c>
      <c r="AR7" s="7">
        <f t="shared" si="11"/>
        <v>29</v>
      </c>
      <c r="AS7" s="7">
        <f t="shared" si="12"/>
        <v>27</v>
      </c>
      <c r="AT7" s="7">
        <f t="shared" si="13"/>
        <v>27</v>
      </c>
      <c r="AU7" s="7">
        <f t="shared" si="14"/>
        <v>28</v>
      </c>
      <c r="AV7" s="7">
        <f t="shared" si="15"/>
        <v>30</v>
      </c>
      <c r="AW7" s="7" t="s">
        <v>38</v>
      </c>
    </row>
    <row r="8" spans="1:49" x14ac:dyDescent="0.25">
      <c r="A8" s="8" t="s">
        <v>3</v>
      </c>
      <c r="B8" s="15">
        <v>651419</v>
      </c>
      <c r="C8" s="15">
        <v>668635</v>
      </c>
      <c r="D8" s="15">
        <v>685784</v>
      </c>
      <c r="E8" s="15">
        <v>702923</v>
      </c>
      <c r="F8" s="15">
        <v>719846</v>
      </c>
      <c r="G8" s="15">
        <v>736995</v>
      </c>
      <c r="H8" s="15">
        <v>754270</v>
      </c>
      <c r="I8" s="15">
        <v>771294</v>
      </c>
      <c r="J8" s="15">
        <v>788119</v>
      </c>
      <c r="K8" s="15">
        <v>804708</v>
      </c>
      <c r="L8" s="15">
        <v>821059</v>
      </c>
      <c r="M8" s="15">
        <v>837168</v>
      </c>
      <c r="N8" s="15">
        <v>30</v>
      </c>
      <c r="O8" s="15">
        <v>30</v>
      </c>
      <c r="P8" s="15">
        <v>30</v>
      </c>
      <c r="Q8" s="15">
        <v>22</v>
      </c>
      <c r="R8" s="15">
        <v>34</v>
      </c>
      <c r="S8" s="16">
        <v>14</v>
      </c>
      <c r="T8" s="15">
        <v>14</v>
      </c>
      <c r="U8" s="15">
        <v>14</v>
      </c>
      <c r="V8" s="15">
        <v>27</v>
      </c>
      <c r="W8" s="15">
        <v>26</v>
      </c>
      <c r="X8" s="15">
        <v>26</v>
      </c>
      <c r="Y8" s="15"/>
      <c r="Z8" s="3">
        <f t="shared" ref="Z8:AD10" si="19">B8/N8</f>
        <v>21713.966666666667</v>
      </c>
      <c r="AA8" s="3">
        <f t="shared" si="19"/>
        <v>22287.833333333332</v>
      </c>
      <c r="AB8" s="3">
        <f t="shared" si="19"/>
        <v>22859.466666666667</v>
      </c>
      <c r="AC8" s="3">
        <f t="shared" si="19"/>
        <v>31951.045454545456</v>
      </c>
      <c r="AD8" s="3">
        <f t="shared" si="19"/>
        <v>21171.941176470587</v>
      </c>
      <c r="AE8" s="3"/>
      <c r="AF8" s="3">
        <f t="shared" si="17"/>
        <v>53876.428571428572</v>
      </c>
      <c r="AG8" s="3">
        <f t="shared" si="2"/>
        <v>55092.428571428572</v>
      </c>
      <c r="AH8" s="3">
        <f t="shared" si="3"/>
        <v>29189.592592592591</v>
      </c>
      <c r="AI8" s="3">
        <f t="shared" si="4"/>
        <v>30950.307692307691</v>
      </c>
      <c r="AJ8" s="3">
        <f t="shared" si="5"/>
        <v>31579.192307692309</v>
      </c>
      <c r="AK8" s="25" t="s">
        <v>38</v>
      </c>
      <c r="AL8" s="7">
        <f t="shared" si="18"/>
        <v>11</v>
      </c>
      <c r="AM8" s="7">
        <f t="shared" si="6"/>
        <v>12</v>
      </c>
      <c r="AN8" s="7">
        <f t="shared" si="7"/>
        <v>11</v>
      </c>
      <c r="AO8" s="7">
        <f t="shared" si="8"/>
        <v>13</v>
      </c>
      <c r="AP8" s="7">
        <f t="shared" si="9"/>
        <v>10</v>
      </c>
      <c r="AQ8" s="7" t="s">
        <v>38</v>
      </c>
      <c r="AR8" s="7">
        <f t="shared" si="11"/>
        <v>15</v>
      </c>
      <c r="AS8" s="7">
        <f t="shared" si="12"/>
        <v>15</v>
      </c>
      <c r="AT8" s="7">
        <f t="shared" si="13"/>
        <v>13</v>
      </c>
      <c r="AU8" s="7">
        <f t="shared" si="14"/>
        <v>13</v>
      </c>
      <c r="AV8" s="7">
        <f t="shared" si="15"/>
        <v>14</v>
      </c>
      <c r="AW8" s="7" t="s">
        <v>38</v>
      </c>
    </row>
    <row r="9" spans="1:49" x14ac:dyDescent="0.25">
      <c r="A9" s="8" t="s">
        <v>4</v>
      </c>
      <c r="B9" s="15">
        <v>849941</v>
      </c>
      <c r="C9" s="15">
        <v>867064</v>
      </c>
      <c r="D9" s="15">
        <v>883911</v>
      </c>
      <c r="E9" s="15">
        <v>900589</v>
      </c>
      <c r="F9" s="15">
        <v>916832</v>
      </c>
      <c r="G9" s="15">
        <v>933436</v>
      </c>
      <c r="H9" s="15">
        <v>950458</v>
      </c>
      <c r="I9" s="15">
        <v>967319</v>
      </c>
      <c r="J9" s="15">
        <v>984046</v>
      </c>
      <c r="K9" s="15">
        <v>1000617</v>
      </c>
      <c r="L9" s="15">
        <v>1017011</v>
      </c>
      <c r="M9" s="15">
        <v>1033223</v>
      </c>
      <c r="N9" s="15">
        <v>138</v>
      </c>
      <c r="O9" s="15">
        <v>138</v>
      </c>
      <c r="P9" s="15">
        <v>138</v>
      </c>
      <c r="Q9" s="15">
        <v>138</v>
      </c>
      <c r="R9" s="15">
        <v>138</v>
      </c>
      <c r="S9" s="15">
        <v>138</v>
      </c>
      <c r="T9" s="15">
        <v>138</v>
      </c>
      <c r="U9" s="15">
        <v>138</v>
      </c>
      <c r="V9" s="15">
        <v>138</v>
      </c>
      <c r="W9" s="15">
        <v>138</v>
      </c>
      <c r="X9" s="15">
        <v>138</v>
      </c>
      <c r="Y9" s="15"/>
      <c r="Z9" s="3">
        <f t="shared" si="19"/>
        <v>6158.992753623188</v>
      </c>
      <c r="AA9" s="3">
        <f t="shared" si="19"/>
        <v>6283.072463768116</v>
      </c>
      <c r="AB9" s="3">
        <f t="shared" si="19"/>
        <v>6405.152173913043</v>
      </c>
      <c r="AC9" s="3">
        <f t="shared" si="19"/>
        <v>6526.007246376812</v>
      </c>
      <c r="AD9" s="3">
        <f t="shared" si="19"/>
        <v>6643.710144927536</v>
      </c>
      <c r="AE9" s="3">
        <f t="shared" ref="AE9:AE14" si="20">G9/S9</f>
        <v>6764.028985507246</v>
      </c>
      <c r="AF9" s="3">
        <f t="shared" si="17"/>
        <v>6887.376811594203</v>
      </c>
      <c r="AG9" s="3">
        <f t="shared" si="2"/>
        <v>7009.557971014493</v>
      </c>
      <c r="AH9" s="3">
        <f t="shared" si="3"/>
        <v>7130.768115942029</v>
      </c>
      <c r="AI9" s="3">
        <f t="shared" si="4"/>
        <v>7250.847826086957</v>
      </c>
      <c r="AJ9" s="3">
        <f t="shared" si="5"/>
        <v>7369.644927536232</v>
      </c>
      <c r="AK9" s="25" t="s">
        <v>38</v>
      </c>
      <c r="AL9" s="7">
        <f t="shared" si="18"/>
        <v>2</v>
      </c>
      <c r="AM9" s="7">
        <f t="shared" si="6"/>
        <v>3</v>
      </c>
      <c r="AN9" s="7">
        <f t="shared" si="7"/>
        <v>2</v>
      </c>
      <c r="AO9" s="7">
        <f t="shared" si="8"/>
        <v>2</v>
      </c>
      <c r="AP9" s="7">
        <f t="shared" si="9"/>
        <v>3</v>
      </c>
      <c r="AQ9" s="7">
        <f t="shared" si="10"/>
        <v>3</v>
      </c>
      <c r="AR9" s="7">
        <f t="shared" si="11"/>
        <v>3</v>
      </c>
      <c r="AS9" s="7">
        <f t="shared" si="12"/>
        <v>3</v>
      </c>
      <c r="AT9" s="7">
        <f t="shared" si="13"/>
        <v>3</v>
      </c>
      <c r="AU9" s="7">
        <f t="shared" si="14"/>
        <v>3</v>
      </c>
      <c r="AV9" s="7">
        <f t="shared" si="15"/>
        <v>4</v>
      </c>
      <c r="AW9" s="7" t="s">
        <v>38</v>
      </c>
    </row>
    <row r="10" spans="1:49" x14ac:dyDescent="0.25">
      <c r="A10" s="8" t="s">
        <v>28</v>
      </c>
      <c r="B10" s="15">
        <v>2830310</v>
      </c>
      <c r="C10" s="15">
        <v>2874749</v>
      </c>
      <c r="D10" s="15">
        <v>2917922</v>
      </c>
      <c r="E10" s="15">
        <v>2960145</v>
      </c>
      <c r="F10" s="15">
        <v>3000556</v>
      </c>
      <c r="G10" s="15">
        <v>3043062</v>
      </c>
      <c r="H10" s="15">
        <v>3087852</v>
      </c>
      <c r="I10" s="15">
        <v>3132017</v>
      </c>
      <c r="J10" s="15">
        <v>3175643</v>
      </c>
      <c r="K10" s="15">
        <v>3218720</v>
      </c>
      <c r="L10" s="15">
        <v>3261259</v>
      </c>
      <c r="M10" s="15">
        <v>3303220</v>
      </c>
      <c r="N10" s="15">
        <v>4</v>
      </c>
      <c r="O10" s="15">
        <v>3</v>
      </c>
      <c r="P10" s="15">
        <v>3</v>
      </c>
      <c r="Q10" s="15">
        <v>22</v>
      </c>
      <c r="R10" s="15">
        <v>22</v>
      </c>
      <c r="S10" s="15">
        <v>22</v>
      </c>
      <c r="T10" s="15">
        <v>22</v>
      </c>
      <c r="U10" s="15">
        <v>22</v>
      </c>
      <c r="V10" s="15">
        <v>22</v>
      </c>
      <c r="W10" s="15">
        <v>22</v>
      </c>
      <c r="X10" s="15">
        <v>22</v>
      </c>
      <c r="Y10" s="15"/>
      <c r="Z10" s="3">
        <f t="shared" si="19"/>
        <v>707577.5</v>
      </c>
      <c r="AA10" s="3">
        <f t="shared" si="19"/>
        <v>958249.66666666663</v>
      </c>
      <c r="AB10" s="3">
        <f t="shared" si="19"/>
        <v>972640.66666666663</v>
      </c>
      <c r="AC10" s="3">
        <f t="shared" si="19"/>
        <v>134552.04545454544</v>
      </c>
      <c r="AD10" s="3">
        <f t="shared" si="19"/>
        <v>136388.90909090909</v>
      </c>
      <c r="AE10" s="3">
        <f>G10/S10</f>
        <v>138321</v>
      </c>
      <c r="AF10" s="3">
        <f t="shared" si="17"/>
        <v>140356.90909090909</v>
      </c>
      <c r="AG10" s="3">
        <f t="shared" si="2"/>
        <v>142364.40909090909</v>
      </c>
      <c r="AH10" s="3">
        <f t="shared" si="3"/>
        <v>144347.40909090909</v>
      </c>
      <c r="AI10" s="3">
        <f t="shared" si="4"/>
        <v>146305.45454545456</v>
      </c>
      <c r="AJ10" s="3">
        <f t="shared" si="5"/>
        <v>148239.04545454544</v>
      </c>
      <c r="AK10" s="25" t="s">
        <v>38</v>
      </c>
      <c r="AL10" s="7">
        <f t="shared" si="18"/>
        <v>24</v>
      </c>
      <c r="AM10" s="7">
        <f t="shared" si="6"/>
        <v>25</v>
      </c>
      <c r="AN10" s="7">
        <f t="shared" si="7"/>
        <v>27</v>
      </c>
      <c r="AO10" s="7">
        <f t="shared" si="8"/>
        <v>19</v>
      </c>
      <c r="AP10" s="7">
        <f t="shared" si="9"/>
        <v>19</v>
      </c>
      <c r="AQ10" s="7">
        <f t="shared" si="10"/>
        <v>21</v>
      </c>
      <c r="AR10" s="7">
        <f t="shared" si="11"/>
        <v>23</v>
      </c>
      <c r="AS10" s="7">
        <f t="shared" si="12"/>
        <v>20</v>
      </c>
      <c r="AT10" s="7">
        <f t="shared" si="13"/>
        <v>20</v>
      </c>
      <c r="AU10" s="7">
        <f t="shared" si="14"/>
        <v>19</v>
      </c>
      <c r="AV10" s="7">
        <f t="shared" si="15"/>
        <v>23</v>
      </c>
      <c r="AW10" s="7" t="s">
        <v>38</v>
      </c>
    </row>
    <row r="11" spans="1:49" x14ac:dyDescent="0.25">
      <c r="A11" s="8" t="s">
        <v>5</v>
      </c>
      <c r="B11" s="15">
        <v>668122</v>
      </c>
      <c r="C11" s="15">
        <v>681887</v>
      </c>
      <c r="D11" s="15">
        <v>695408</v>
      </c>
      <c r="E11" s="15">
        <v>708738</v>
      </c>
      <c r="F11" s="15">
        <v>721696</v>
      </c>
      <c r="G11" s="15">
        <v>734663</v>
      </c>
      <c r="H11" s="15">
        <v>747603</v>
      </c>
      <c r="I11" s="15">
        <v>760333</v>
      </c>
      <c r="J11" s="15">
        <v>772842</v>
      </c>
      <c r="K11" s="15">
        <v>785153</v>
      </c>
      <c r="L11" s="15">
        <v>797245</v>
      </c>
      <c r="M11" s="15">
        <v>809115</v>
      </c>
      <c r="N11" s="15"/>
      <c r="O11" s="15"/>
      <c r="P11" s="15"/>
      <c r="Q11" s="15"/>
      <c r="R11" s="15"/>
      <c r="S11" s="15">
        <v>6</v>
      </c>
      <c r="T11" s="15">
        <v>5</v>
      </c>
      <c r="U11" s="15">
        <v>5</v>
      </c>
      <c r="V11" s="15">
        <v>5</v>
      </c>
      <c r="W11" s="15">
        <v>5</v>
      </c>
      <c r="X11" s="15">
        <v>5</v>
      </c>
      <c r="Y11" s="15">
        <v>5</v>
      </c>
      <c r="Z11" s="3"/>
      <c r="AA11" s="3"/>
      <c r="AB11" s="3"/>
      <c r="AC11" s="3"/>
      <c r="AD11" s="3"/>
      <c r="AE11" s="3">
        <f>G11/S11</f>
        <v>122443.83333333333</v>
      </c>
      <c r="AF11" s="3">
        <f t="shared" si="17"/>
        <v>149520.6</v>
      </c>
      <c r="AG11" s="3">
        <f t="shared" si="2"/>
        <v>152066.6</v>
      </c>
      <c r="AH11" s="3">
        <f t="shared" si="3"/>
        <v>154568.4</v>
      </c>
      <c r="AI11" s="3">
        <f t="shared" si="4"/>
        <v>157030.6</v>
      </c>
      <c r="AJ11" s="3">
        <f t="shared" si="5"/>
        <v>159449</v>
      </c>
      <c r="AK11" s="3">
        <f t="shared" si="5"/>
        <v>161823</v>
      </c>
      <c r="AL11" s="7" t="s">
        <v>38</v>
      </c>
      <c r="AM11" s="7" t="s">
        <v>38</v>
      </c>
      <c r="AN11" s="7" t="s">
        <v>38</v>
      </c>
      <c r="AO11" s="7" t="s">
        <v>38</v>
      </c>
      <c r="AP11" s="7" t="s">
        <v>38</v>
      </c>
      <c r="AQ11" s="7">
        <f t="shared" si="10"/>
        <v>20</v>
      </c>
      <c r="AR11" s="7">
        <f t="shared" si="11"/>
        <v>24</v>
      </c>
      <c r="AS11" s="7">
        <f t="shared" si="12"/>
        <v>21</v>
      </c>
      <c r="AT11" s="7">
        <f t="shared" si="13"/>
        <v>22</v>
      </c>
      <c r="AU11" s="7">
        <f t="shared" si="14"/>
        <v>21</v>
      </c>
      <c r="AV11" s="7">
        <f t="shared" si="15"/>
        <v>25</v>
      </c>
      <c r="AW11" s="7">
        <f t="shared" si="16"/>
        <v>9</v>
      </c>
    </row>
    <row r="12" spans="1:49" x14ac:dyDescent="0.25">
      <c r="A12" s="8" t="s">
        <v>29</v>
      </c>
      <c r="B12" s="15">
        <v>4944937</v>
      </c>
      <c r="C12" s="15">
        <v>5038786</v>
      </c>
      <c r="D12" s="15">
        <v>5130494</v>
      </c>
      <c r="E12" s="15">
        <v>5220622</v>
      </c>
      <c r="F12" s="15">
        <v>5307819</v>
      </c>
      <c r="G12" s="15">
        <v>5393944</v>
      </c>
      <c r="H12" s="15">
        <v>5479352</v>
      </c>
      <c r="I12" s="15">
        <v>5563869</v>
      </c>
      <c r="J12" s="15">
        <v>5647532</v>
      </c>
      <c r="K12" s="15">
        <v>5730367</v>
      </c>
      <c r="L12" s="15">
        <v>5812375</v>
      </c>
      <c r="M12" s="15">
        <v>5893520</v>
      </c>
      <c r="N12" s="15">
        <v>12</v>
      </c>
      <c r="O12" s="15">
        <v>14</v>
      </c>
      <c r="P12" s="15">
        <v>14</v>
      </c>
      <c r="Q12" s="15">
        <v>14</v>
      </c>
      <c r="R12" s="15">
        <v>14</v>
      </c>
      <c r="S12" s="15">
        <v>16</v>
      </c>
      <c r="T12" s="15">
        <v>19</v>
      </c>
      <c r="U12" s="15">
        <v>17</v>
      </c>
      <c r="V12" s="15">
        <v>17</v>
      </c>
      <c r="W12" s="15">
        <v>17</v>
      </c>
      <c r="X12" s="15">
        <v>17</v>
      </c>
      <c r="Y12" s="15">
        <v>17</v>
      </c>
      <c r="Z12" s="3">
        <f>B12/N12</f>
        <v>412078.08333333331</v>
      </c>
      <c r="AA12" s="3">
        <f>C12/O12</f>
        <v>359913.28571428574</v>
      </c>
      <c r="AB12" s="3">
        <f>D12/P12</f>
        <v>366463.85714285716</v>
      </c>
      <c r="AC12" s="3">
        <f>E12/Q12</f>
        <v>372901.57142857142</v>
      </c>
      <c r="AD12" s="3">
        <f>F12/R12</f>
        <v>379129.92857142858</v>
      </c>
      <c r="AE12" s="3">
        <f t="shared" si="20"/>
        <v>337121.5</v>
      </c>
      <c r="AF12" s="3">
        <f t="shared" si="17"/>
        <v>288386.94736842107</v>
      </c>
      <c r="AG12" s="3">
        <f t="shared" si="2"/>
        <v>327286.4117647059</v>
      </c>
      <c r="AH12" s="3">
        <f t="shared" si="3"/>
        <v>332207.76470588235</v>
      </c>
      <c r="AI12" s="3">
        <f t="shared" si="4"/>
        <v>337080.4117647059</v>
      </c>
      <c r="AJ12" s="3">
        <f t="shared" si="5"/>
        <v>341904.4117647059</v>
      </c>
      <c r="AK12" s="3">
        <f t="shared" si="5"/>
        <v>346677.64705882355</v>
      </c>
      <c r="AL12" s="7">
        <f t="shared" si="18"/>
        <v>20</v>
      </c>
      <c r="AM12" s="7">
        <f t="shared" si="6"/>
        <v>21</v>
      </c>
      <c r="AN12" s="7">
        <f t="shared" si="7"/>
        <v>22</v>
      </c>
      <c r="AO12" s="7">
        <f t="shared" si="8"/>
        <v>23</v>
      </c>
      <c r="AP12" s="7">
        <f t="shared" si="9"/>
        <v>23</v>
      </c>
      <c r="AQ12" s="7">
        <f t="shared" si="10"/>
        <v>24</v>
      </c>
      <c r="AR12" s="7">
        <f t="shared" si="11"/>
        <v>27</v>
      </c>
      <c r="AS12" s="7">
        <f t="shared" si="12"/>
        <v>25</v>
      </c>
      <c r="AT12" s="7">
        <f t="shared" si="13"/>
        <v>25</v>
      </c>
      <c r="AU12" s="7">
        <f t="shared" si="14"/>
        <v>27</v>
      </c>
      <c r="AV12" s="7">
        <f t="shared" si="15"/>
        <v>29</v>
      </c>
      <c r="AW12" s="7">
        <f t="shared" si="16"/>
        <v>11</v>
      </c>
    </row>
    <row r="13" spans="1:49" x14ac:dyDescent="0.25">
      <c r="A13" s="8" t="s">
        <v>6</v>
      </c>
      <c r="B13" s="15">
        <v>3499552</v>
      </c>
      <c r="C13" s="15">
        <v>3531604</v>
      </c>
      <c r="D13" s="15">
        <v>3561704</v>
      </c>
      <c r="E13" s="15">
        <v>3590344</v>
      </c>
      <c r="F13" s="15">
        <v>3616481</v>
      </c>
      <c r="G13" s="15">
        <v>3649416</v>
      </c>
      <c r="H13" s="15">
        <v>3689398</v>
      </c>
      <c r="I13" s="15">
        <v>3727984</v>
      </c>
      <c r="J13" s="15">
        <v>3765325</v>
      </c>
      <c r="K13" s="15">
        <v>3801487</v>
      </c>
      <c r="L13" s="15">
        <v>3836506</v>
      </c>
      <c r="M13" s="15">
        <v>3870381</v>
      </c>
      <c r="N13" s="16">
        <v>8</v>
      </c>
      <c r="O13" s="16">
        <v>7</v>
      </c>
      <c r="P13" s="16">
        <v>7</v>
      </c>
      <c r="Q13" s="16">
        <v>8</v>
      </c>
      <c r="R13" s="16">
        <v>44</v>
      </c>
      <c r="S13" s="15">
        <v>39</v>
      </c>
      <c r="T13" s="15">
        <v>39</v>
      </c>
      <c r="U13" s="15">
        <v>39</v>
      </c>
      <c r="V13" s="15">
        <v>39</v>
      </c>
      <c r="W13" s="15">
        <v>39</v>
      </c>
      <c r="X13" s="15">
        <v>39</v>
      </c>
      <c r="Y13" s="15"/>
      <c r="Z13" s="3"/>
      <c r="AA13" s="3"/>
      <c r="AB13" s="3"/>
      <c r="AC13" s="3"/>
      <c r="AD13" s="3"/>
      <c r="AE13" s="3">
        <f t="shared" si="20"/>
        <v>93574.769230769234</v>
      </c>
      <c r="AF13" s="3">
        <f t="shared" si="17"/>
        <v>94599.948717948719</v>
      </c>
      <c r="AG13" s="3">
        <f t="shared" si="2"/>
        <v>95589.333333333328</v>
      </c>
      <c r="AH13" s="3">
        <f t="shared" si="3"/>
        <v>96546.794871794875</v>
      </c>
      <c r="AI13" s="3">
        <f t="shared" si="4"/>
        <v>97474.025641025641</v>
      </c>
      <c r="AJ13" s="3">
        <f t="shared" si="5"/>
        <v>98371.948717948719</v>
      </c>
      <c r="AK13" s="25" t="s">
        <v>38</v>
      </c>
      <c r="AL13" s="7" t="s">
        <v>38</v>
      </c>
      <c r="AM13" s="7" t="s">
        <v>38</v>
      </c>
      <c r="AN13" s="7" t="s">
        <v>38</v>
      </c>
      <c r="AO13" s="7" t="s">
        <v>38</v>
      </c>
      <c r="AP13" s="7" t="s">
        <v>38</v>
      </c>
      <c r="AQ13" s="7">
        <f t="shared" si="10"/>
        <v>19</v>
      </c>
      <c r="AR13" s="7">
        <f t="shared" si="11"/>
        <v>21</v>
      </c>
      <c r="AS13" s="7">
        <f t="shared" si="12"/>
        <v>19</v>
      </c>
      <c r="AT13" s="7">
        <f t="shared" si="13"/>
        <v>19</v>
      </c>
      <c r="AU13" s="7">
        <f t="shared" si="14"/>
        <v>18</v>
      </c>
      <c r="AV13" s="7">
        <f t="shared" si="15"/>
        <v>20</v>
      </c>
      <c r="AW13" s="7" t="s">
        <v>38</v>
      </c>
    </row>
    <row r="14" spans="1:49" x14ac:dyDescent="0.25">
      <c r="A14" s="8" t="s">
        <v>7</v>
      </c>
      <c r="B14" s="15">
        <v>9034475</v>
      </c>
      <c r="C14" s="15">
        <v>9049100</v>
      </c>
      <c r="D14" s="15">
        <v>9057829</v>
      </c>
      <c r="E14" s="15">
        <v>9062022</v>
      </c>
      <c r="F14" s="15">
        <v>9058734</v>
      </c>
      <c r="G14" s="15">
        <v>9053990</v>
      </c>
      <c r="H14" s="15">
        <v>9049086</v>
      </c>
      <c r="I14" s="15">
        <v>9041395</v>
      </c>
      <c r="J14" s="15">
        <v>9031213</v>
      </c>
      <c r="K14" s="15">
        <v>9018645</v>
      </c>
      <c r="L14" s="15">
        <v>9003827</v>
      </c>
      <c r="M14" s="15">
        <v>8986774</v>
      </c>
      <c r="N14" s="16">
        <v>49</v>
      </c>
      <c r="O14" s="16">
        <v>42</v>
      </c>
      <c r="P14" s="15">
        <v>50</v>
      </c>
      <c r="Q14" s="15">
        <v>50</v>
      </c>
      <c r="R14" s="16">
        <v>48</v>
      </c>
      <c r="S14" s="15">
        <v>48</v>
      </c>
      <c r="T14" s="15">
        <v>47</v>
      </c>
      <c r="U14" s="15">
        <v>36</v>
      </c>
      <c r="V14" s="15">
        <v>14</v>
      </c>
      <c r="W14" s="15">
        <v>51</v>
      </c>
      <c r="X14" s="15">
        <v>66</v>
      </c>
      <c r="Y14" s="15"/>
      <c r="Z14" s="3"/>
      <c r="AA14" s="3"/>
      <c r="AB14" s="3">
        <f t="shared" ref="AB14:AD19" si="21">D14/P14</f>
        <v>181156.58</v>
      </c>
      <c r="AC14" s="3">
        <f t="shared" si="21"/>
        <v>181240.44</v>
      </c>
      <c r="AD14" s="3">
        <f t="shared" si="21"/>
        <v>188723.625</v>
      </c>
      <c r="AE14" s="3">
        <f t="shared" si="20"/>
        <v>188624.79166666666</v>
      </c>
      <c r="AF14" s="3">
        <f t="shared" si="17"/>
        <v>192533.74468085106</v>
      </c>
      <c r="AG14" s="3">
        <f t="shared" si="2"/>
        <v>251149.86111111112</v>
      </c>
      <c r="AH14" s="3">
        <f t="shared" si="3"/>
        <v>645086.64285714284</v>
      </c>
      <c r="AI14" s="3">
        <f t="shared" si="4"/>
        <v>176836.17647058822</v>
      </c>
      <c r="AJ14" s="3">
        <f t="shared" si="5"/>
        <v>136421.62121212122</v>
      </c>
      <c r="AK14" s="25" t="s">
        <v>38</v>
      </c>
      <c r="AL14" s="7" t="s">
        <v>38</v>
      </c>
      <c r="AM14" s="7" t="s">
        <v>38</v>
      </c>
      <c r="AN14" s="7">
        <f t="shared" si="7"/>
        <v>19</v>
      </c>
      <c r="AO14" s="7">
        <f t="shared" si="8"/>
        <v>21</v>
      </c>
      <c r="AP14" s="7">
        <f t="shared" si="9"/>
        <v>20</v>
      </c>
      <c r="AQ14" s="7">
        <f t="shared" si="10"/>
        <v>22</v>
      </c>
      <c r="AR14" s="7">
        <f t="shared" si="11"/>
        <v>25</v>
      </c>
      <c r="AS14" s="7">
        <f t="shared" si="12"/>
        <v>24</v>
      </c>
      <c r="AT14" s="7">
        <f t="shared" si="13"/>
        <v>29</v>
      </c>
      <c r="AU14" s="7">
        <f t="shared" si="14"/>
        <v>24</v>
      </c>
      <c r="AV14" s="7">
        <f t="shared" si="15"/>
        <v>21</v>
      </c>
      <c r="AW14" s="7" t="s">
        <v>38</v>
      </c>
    </row>
    <row r="15" spans="1:49" x14ac:dyDescent="0.25">
      <c r="A15" s="8" t="s">
        <v>8</v>
      </c>
      <c r="B15" s="15">
        <v>1682438</v>
      </c>
      <c r="C15" s="15">
        <v>1708439</v>
      </c>
      <c r="D15" s="15">
        <v>1733606</v>
      </c>
      <c r="E15" s="15">
        <v>1758160</v>
      </c>
      <c r="F15" s="15">
        <v>1781575</v>
      </c>
      <c r="G15" s="15">
        <v>1801963</v>
      </c>
      <c r="H15" s="15">
        <v>1819494</v>
      </c>
      <c r="I15" s="15">
        <v>1836460</v>
      </c>
      <c r="J15" s="15">
        <v>1852952</v>
      </c>
      <c r="K15" s="15">
        <v>1868996</v>
      </c>
      <c r="L15" s="15">
        <v>1884622</v>
      </c>
      <c r="M15" s="15">
        <v>1899856</v>
      </c>
      <c r="N15" s="15">
        <v>9</v>
      </c>
      <c r="O15" s="15">
        <v>8</v>
      </c>
      <c r="P15" s="15">
        <v>5</v>
      </c>
      <c r="Q15" s="15">
        <v>5</v>
      </c>
      <c r="R15" s="15">
        <v>9</v>
      </c>
      <c r="S15" s="16"/>
      <c r="T15" s="15">
        <v>17</v>
      </c>
      <c r="U15" s="15">
        <v>37</v>
      </c>
      <c r="V15" s="15">
        <v>37</v>
      </c>
      <c r="W15" s="15"/>
      <c r="X15" s="15">
        <v>24</v>
      </c>
      <c r="Y15" s="15"/>
      <c r="Z15" s="3">
        <f>B15/N15</f>
        <v>186937.55555555556</v>
      </c>
      <c r="AA15" s="3"/>
      <c r="AB15" s="3">
        <f t="shared" si="21"/>
        <v>346721.2</v>
      </c>
      <c r="AC15" s="3">
        <f t="shared" si="21"/>
        <v>351632</v>
      </c>
      <c r="AD15" s="3">
        <f t="shared" si="21"/>
        <v>197952.77777777778</v>
      </c>
      <c r="AE15" s="3"/>
      <c r="AF15" s="3">
        <f t="shared" si="17"/>
        <v>107029.05882352941</v>
      </c>
      <c r="AG15" s="3">
        <f t="shared" si="2"/>
        <v>49634.054054054053</v>
      </c>
      <c r="AH15" s="3">
        <f t="shared" ref="AH15:AH20" si="22">J15/V15</f>
        <v>50079.783783783787</v>
      </c>
      <c r="AI15" s="3"/>
      <c r="AJ15" s="3">
        <f t="shared" si="5"/>
        <v>78525.916666666672</v>
      </c>
      <c r="AK15" s="25" t="s">
        <v>38</v>
      </c>
      <c r="AL15" s="7">
        <f t="shared" si="18"/>
        <v>19</v>
      </c>
      <c r="AM15" s="7" t="s">
        <v>38</v>
      </c>
      <c r="AN15" s="7">
        <f t="shared" si="7"/>
        <v>21</v>
      </c>
      <c r="AO15" s="7">
        <f t="shared" si="8"/>
        <v>22</v>
      </c>
      <c r="AP15" s="7">
        <f t="shared" si="9"/>
        <v>21</v>
      </c>
      <c r="AQ15" s="7" t="s">
        <v>38</v>
      </c>
      <c r="AR15" s="7">
        <f t="shared" si="11"/>
        <v>22</v>
      </c>
      <c r="AS15" s="7">
        <f t="shared" si="12"/>
        <v>14</v>
      </c>
      <c r="AT15" s="7">
        <f t="shared" si="13"/>
        <v>14</v>
      </c>
      <c r="AU15" s="7" t="s">
        <v>38</v>
      </c>
      <c r="AV15" s="7">
        <f t="shared" si="15"/>
        <v>17</v>
      </c>
      <c r="AW15" s="25" t="s">
        <v>38</v>
      </c>
    </row>
    <row r="16" spans="1:49" x14ac:dyDescent="0.25">
      <c r="A16" s="8" t="s">
        <v>9</v>
      </c>
      <c r="B16" s="15">
        <v>5623703</v>
      </c>
      <c r="C16" s="15">
        <v>5703988</v>
      </c>
      <c r="D16" s="15">
        <v>5781861</v>
      </c>
      <c r="E16" s="15">
        <v>5857977</v>
      </c>
      <c r="F16" s="15">
        <v>5930618</v>
      </c>
      <c r="G16" s="15">
        <v>5997487</v>
      </c>
      <c r="H16" s="15">
        <v>6058569</v>
      </c>
      <c r="I16" s="15">
        <v>6117205</v>
      </c>
      <c r="J16" s="15">
        <v>6173718</v>
      </c>
      <c r="K16" s="15">
        <v>6228175</v>
      </c>
      <c r="L16" s="15">
        <v>6280645</v>
      </c>
      <c r="M16" s="15">
        <v>6331142</v>
      </c>
      <c r="N16" s="16"/>
      <c r="O16" s="15">
        <v>49</v>
      </c>
      <c r="P16" s="15">
        <v>77</v>
      </c>
      <c r="Q16" s="15">
        <v>72</v>
      </c>
      <c r="R16" s="15">
        <v>74</v>
      </c>
      <c r="S16" s="16"/>
      <c r="T16" s="15">
        <v>72</v>
      </c>
      <c r="U16" s="15"/>
      <c r="V16" s="15">
        <v>72</v>
      </c>
      <c r="W16" s="15">
        <v>72</v>
      </c>
      <c r="X16" s="15">
        <v>74</v>
      </c>
      <c r="Y16" s="15"/>
      <c r="Z16" s="3"/>
      <c r="AA16" s="3">
        <f>C16/O16</f>
        <v>116407.91836734694</v>
      </c>
      <c r="AB16" s="3">
        <f t="shared" si="21"/>
        <v>75089.103896103901</v>
      </c>
      <c r="AC16" s="3">
        <f t="shared" si="21"/>
        <v>81360.791666666672</v>
      </c>
      <c r="AD16" s="3">
        <f t="shared" si="21"/>
        <v>80143.486486486479</v>
      </c>
      <c r="AE16" s="3"/>
      <c r="AF16" s="3">
        <f t="shared" si="17"/>
        <v>84146.791666666672</v>
      </c>
      <c r="AG16" s="3"/>
      <c r="AH16" s="3">
        <f t="shared" si="22"/>
        <v>85746.083333333328</v>
      </c>
      <c r="AI16" s="3">
        <f>K16/W16</f>
        <v>86502.430555555562</v>
      </c>
      <c r="AJ16" s="3">
        <f t="shared" ref="AJ16:AK20" si="23">L16/X16</f>
        <v>84873.58108108108</v>
      </c>
      <c r="AK16" s="25" t="s">
        <v>38</v>
      </c>
      <c r="AL16" s="7" t="s">
        <v>38</v>
      </c>
      <c r="AM16" s="7">
        <f t="shared" si="6"/>
        <v>18</v>
      </c>
      <c r="AN16" s="7">
        <f t="shared" si="7"/>
        <v>16</v>
      </c>
      <c r="AO16" s="7">
        <f t="shared" si="8"/>
        <v>17</v>
      </c>
      <c r="AP16" s="7">
        <f t="shared" si="9"/>
        <v>17</v>
      </c>
      <c r="AQ16" s="7" t="s">
        <v>38</v>
      </c>
      <c r="AR16" s="7">
        <f t="shared" si="11"/>
        <v>20</v>
      </c>
      <c r="AS16" s="7" t="s">
        <v>38</v>
      </c>
      <c r="AT16" s="7">
        <f t="shared" si="13"/>
        <v>18</v>
      </c>
      <c r="AU16" s="7">
        <f t="shared" si="14"/>
        <v>17</v>
      </c>
      <c r="AV16" s="7">
        <f t="shared" si="15"/>
        <v>18</v>
      </c>
      <c r="AW16" s="25" t="s">
        <v>38</v>
      </c>
    </row>
    <row r="17" spans="1:49" x14ac:dyDescent="0.25">
      <c r="A17" s="8" t="s">
        <v>10</v>
      </c>
      <c r="B17" s="15">
        <v>3465479</v>
      </c>
      <c r="C17" s="15">
        <v>3495920</v>
      </c>
      <c r="D17" s="15">
        <v>3524537</v>
      </c>
      <c r="E17" s="15">
        <v>3551765</v>
      </c>
      <c r="F17" s="15">
        <v>3576592</v>
      </c>
      <c r="G17" s="15">
        <v>3597311</v>
      </c>
      <c r="H17" s="15">
        <v>3614241</v>
      </c>
      <c r="I17" s="15">
        <v>3629733</v>
      </c>
      <c r="J17" s="15">
        <v>3643974</v>
      </c>
      <c r="K17" s="15">
        <v>3657048</v>
      </c>
      <c r="L17" s="15">
        <v>3668973</v>
      </c>
      <c r="M17" s="15">
        <v>3679821</v>
      </c>
      <c r="N17" s="16"/>
      <c r="O17" s="15">
        <v>16</v>
      </c>
      <c r="P17" s="15">
        <v>16</v>
      </c>
      <c r="Q17" s="15">
        <v>35</v>
      </c>
      <c r="R17" s="15">
        <v>46</v>
      </c>
      <c r="S17" s="15">
        <v>46</v>
      </c>
      <c r="T17" s="15">
        <v>57</v>
      </c>
      <c r="U17" s="15">
        <v>62</v>
      </c>
      <c r="V17" s="15">
        <v>62</v>
      </c>
      <c r="W17" s="15">
        <v>62</v>
      </c>
      <c r="X17" s="15">
        <v>62</v>
      </c>
      <c r="Y17" s="15"/>
      <c r="Z17" s="3"/>
      <c r="AA17" s="3">
        <f>C17/O17</f>
        <v>218495</v>
      </c>
      <c r="AB17" s="3">
        <f t="shared" si="21"/>
        <v>220283.5625</v>
      </c>
      <c r="AC17" s="3">
        <f t="shared" si="21"/>
        <v>101479</v>
      </c>
      <c r="AD17" s="3">
        <f t="shared" si="21"/>
        <v>77752</v>
      </c>
      <c r="AE17" s="3">
        <f t="shared" ref="AE17:AE34" si="24">G17/S17</f>
        <v>78202.413043478256</v>
      </c>
      <c r="AF17" s="3">
        <f t="shared" si="17"/>
        <v>63407.73684210526</v>
      </c>
      <c r="AG17" s="3">
        <f t="shared" si="2"/>
        <v>58544.080645161288</v>
      </c>
      <c r="AH17" s="3">
        <f t="shared" si="22"/>
        <v>58773.774193548386</v>
      </c>
      <c r="AI17" s="3">
        <f>K17/W17</f>
        <v>58984.645161290326</v>
      </c>
      <c r="AJ17" s="3">
        <f t="shared" si="23"/>
        <v>59176.983870967742</v>
      </c>
      <c r="AK17" s="25" t="s">
        <v>38</v>
      </c>
      <c r="AL17" s="7" t="s">
        <v>38</v>
      </c>
      <c r="AM17" s="7">
        <f t="shared" si="6"/>
        <v>20</v>
      </c>
      <c r="AN17" s="7">
        <f t="shared" si="7"/>
        <v>20</v>
      </c>
      <c r="AO17" s="7">
        <f t="shared" si="8"/>
        <v>18</v>
      </c>
      <c r="AP17" s="7">
        <f t="shared" si="9"/>
        <v>16</v>
      </c>
      <c r="AQ17" s="7">
        <f t="shared" si="10"/>
        <v>18</v>
      </c>
      <c r="AR17" s="7">
        <f t="shared" si="11"/>
        <v>16</v>
      </c>
      <c r="AS17" s="7">
        <f t="shared" si="12"/>
        <v>16</v>
      </c>
      <c r="AT17" s="7">
        <f t="shared" si="13"/>
        <v>15</v>
      </c>
      <c r="AU17" s="7">
        <f t="shared" si="14"/>
        <v>14</v>
      </c>
      <c r="AV17" s="7">
        <f t="shared" si="15"/>
        <v>15</v>
      </c>
      <c r="AW17" s="25" t="s">
        <v>38</v>
      </c>
    </row>
    <row r="18" spans="1:49" x14ac:dyDescent="0.25">
      <c r="A18" s="8" t="s">
        <v>11</v>
      </c>
      <c r="B18" s="15">
        <v>2731728</v>
      </c>
      <c r="C18" s="15">
        <v>2775101</v>
      </c>
      <c r="D18" s="15">
        <v>2817500</v>
      </c>
      <c r="E18" s="15">
        <v>2859239</v>
      </c>
      <c r="F18" s="15">
        <v>2899495</v>
      </c>
      <c r="G18" s="15">
        <v>2938756</v>
      </c>
      <c r="H18" s="15">
        <v>2976979</v>
      </c>
      <c r="I18" s="15">
        <v>3014258</v>
      </c>
      <c r="J18" s="15">
        <v>3050720</v>
      </c>
      <c r="K18" s="15">
        <v>3086414</v>
      </c>
      <c r="L18" s="15">
        <v>3121355</v>
      </c>
      <c r="M18" s="15">
        <v>3155581</v>
      </c>
      <c r="N18" s="15">
        <v>35</v>
      </c>
      <c r="O18" s="15">
        <v>41</v>
      </c>
      <c r="P18" s="15">
        <v>41</v>
      </c>
      <c r="Q18" s="15">
        <v>41</v>
      </c>
      <c r="R18" s="15">
        <v>41</v>
      </c>
      <c r="S18" s="15">
        <v>41</v>
      </c>
      <c r="T18" s="15">
        <v>41</v>
      </c>
      <c r="U18" s="15">
        <v>41</v>
      </c>
      <c r="V18" s="15">
        <v>41</v>
      </c>
      <c r="W18" s="15">
        <v>41</v>
      </c>
      <c r="X18" s="15">
        <v>41</v>
      </c>
      <c r="Y18" s="15">
        <v>50</v>
      </c>
      <c r="Z18" s="3">
        <f>B18/N18</f>
        <v>78049.371428571423</v>
      </c>
      <c r="AA18" s="3">
        <f>C18/O18</f>
        <v>67685.390243902439</v>
      </c>
      <c r="AB18" s="3">
        <f t="shared" si="21"/>
        <v>68719.512195121948</v>
      </c>
      <c r="AC18" s="3">
        <f t="shared" si="21"/>
        <v>69737.536585365859</v>
      </c>
      <c r="AD18" s="3">
        <f t="shared" si="21"/>
        <v>70719.390243902439</v>
      </c>
      <c r="AE18" s="3">
        <f t="shared" si="24"/>
        <v>71676.975609756104</v>
      </c>
      <c r="AF18" s="3">
        <f t="shared" si="17"/>
        <v>72609.243902439019</v>
      </c>
      <c r="AG18" s="3">
        <f t="shared" si="2"/>
        <v>73518.487804878052</v>
      </c>
      <c r="AH18" s="3">
        <f t="shared" si="22"/>
        <v>74407.804878048773</v>
      </c>
      <c r="AI18" s="3">
        <f>K18/W18</f>
        <v>75278.390243902439</v>
      </c>
      <c r="AJ18" s="3">
        <f t="shared" si="23"/>
        <v>76130.609756097561</v>
      </c>
      <c r="AK18" s="3">
        <f t="shared" si="23"/>
        <v>63111.62</v>
      </c>
      <c r="AL18" s="7">
        <f t="shared" si="18"/>
        <v>16</v>
      </c>
      <c r="AM18" s="7">
        <f t="shared" si="6"/>
        <v>15</v>
      </c>
      <c r="AN18" s="7">
        <f t="shared" si="7"/>
        <v>14</v>
      </c>
      <c r="AO18" s="7">
        <f t="shared" si="8"/>
        <v>15</v>
      </c>
      <c r="AP18" s="7">
        <f t="shared" si="9"/>
        <v>14</v>
      </c>
      <c r="AQ18" s="7">
        <f t="shared" si="10"/>
        <v>16</v>
      </c>
      <c r="AR18" s="7">
        <f t="shared" si="11"/>
        <v>18</v>
      </c>
      <c r="AS18" s="7">
        <f t="shared" si="12"/>
        <v>17</v>
      </c>
      <c r="AT18" s="7">
        <f t="shared" si="13"/>
        <v>16</v>
      </c>
      <c r="AU18" s="7">
        <f t="shared" si="14"/>
        <v>16</v>
      </c>
      <c r="AV18" s="7">
        <f t="shared" si="15"/>
        <v>16</v>
      </c>
      <c r="AW18" s="7">
        <f t="shared" si="16"/>
        <v>7</v>
      </c>
    </row>
    <row r="19" spans="1:49" x14ac:dyDescent="0.25">
      <c r="A19" s="8" t="s">
        <v>12</v>
      </c>
      <c r="B19" s="15">
        <v>7568896</v>
      </c>
      <c r="C19" s="15">
        <v>7672910</v>
      </c>
      <c r="D19" s="15">
        <v>7773261</v>
      </c>
      <c r="E19" s="15">
        <v>7870823</v>
      </c>
      <c r="F19" s="15">
        <v>7963314</v>
      </c>
      <c r="G19" s="15">
        <v>8055955</v>
      </c>
      <c r="H19" s="15">
        <v>8149170</v>
      </c>
      <c r="I19" s="15">
        <v>8238991</v>
      </c>
      <c r="J19" s="15">
        <v>8325800</v>
      </c>
      <c r="K19" s="15">
        <v>8409693</v>
      </c>
      <c r="L19" s="15">
        <v>8490806</v>
      </c>
      <c r="M19" s="15">
        <v>8569204</v>
      </c>
      <c r="N19" s="15">
        <v>41</v>
      </c>
      <c r="O19" s="15">
        <v>45</v>
      </c>
      <c r="P19" s="15">
        <v>50</v>
      </c>
      <c r="Q19" s="15">
        <v>47</v>
      </c>
      <c r="R19" s="15">
        <v>85</v>
      </c>
      <c r="S19" s="15">
        <v>114</v>
      </c>
      <c r="T19" s="15">
        <v>118</v>
      </c>
      <c r="U19" s="15">
        <v>12</v>
      </c>
      <c r="V19" s="15">
        <v>14</v>
      </c>
      <c r="W19" s="15">
        <v>51</v>
      </c>
      <c r="X19" s="15">
        <v>56</v>
      </c>
      <c r="Y19" s="15">
        <v>55</v>
      </c>
      <c r="Z19" s="3">
        <f>B19/N19</f>
        <v>184607.21951219512</v>
      </c>
      <c r="AA19" s="3">
        <f>C19/O19</f>
        <v>170509.11111111112</v>
      </c>
      <c r="AB19" s="3">
        <f t="shared" si="21"/>
        <v>155465.22</v>
      </c>
      <c r="AC19" s="3">
        <f t="shared" si="21"/>
        <v>167464.31914893616</v>
      </c>
      <c r="AD19" s="3">
        <f t="shared" si="21"/>
        <v>93686.047058823533</v>
      </c>
      <c r="AE19" s="3">
        <f t="shared" si="24"/>
        <v>70666.271929824565</v>
      </c>
      <c r="AF19" s="3">
        <f t="shared" si="17"/>
        <v>69060.762711864401</v>
      </c>
      <c r="AG19" s="3">
        <f t="shared" si="2"/>
        <v>686582.58333333337</v>
      </c>
      <c r="AH19" s="3">
        <f t="shared" si="22"/>
        <v>594700</v>
      </c>
      <c r="AI19" s="3">
        <f>K19/W19</f>
        <v>164895.9411764706</v>
      </c>
      <c r="AJ19" s="3">
        <f t="shared" si="23"/>
        <v>151621.53571428571</v>
      </c>
      <c r="AK19" s="3">
        <f t="shared" si="23"/>
        <v>155803.70909090908</v>
      </c>
      <c r="AL19" s="7">
        <f t="shared" si="18"/>
        <v>18</v>
      </c>
      <c r="AM19" s="7">
        <f t="shared" si="6"/>
        <v>19</v>
      </c>
      <c r="AN19" s="7">
        <f t="shared" si="7"/>
        <v>18</v>
      </c>
      <c r="AO19" s="7">
        <f t="shared" si="8"/>
        <v>20</v>
      </c>
      <c r="AP19" s="7">
        <f t="shared" si="9"/>
        <v>18</v>
      </c>
      <c r="AQ19" s="7">
        <f t="shared" si="10"/>
        <v>15</v>
      </c>
      <c r="AR19" s="7">
        <f t="shared" si="11"/>
        <v>17</v>
      </c>
      <c r="AS19" s="7">
        <f t="shared" si="12"/>
        <v>29</v>
      </c>
      <c r="AT19" s="7">
        <f t="shared" si="13"/>
        <v>28</v>
      </c>
      <c r="AU19" s="7">
        <f t="shared" si="14"/>
        <v>22</v>
      </c>
      <c r="AV19" s="7">
        <f t="shared" si="15"/>
        <v>24</v>
      </c>
      <c r="AW19" s="7">
        <f t="shared" si="16"/>
        <v>8</v>
      </c>
    </row>
    <row r="20" spans="1:49" x14ac:dyDescent="0.25">
      <c r="A20" s="8" t="s">
        <v>13</v>
      </c>
      <c r="B20" s="15">
        <v>15600748</v>
      </c>
      <c r="C20" s="15">
        <v>15820397</v>
      </c>
      <c r="D20" s="15">
        <v>16035478</v>
      </c>
      <c r="E20" s="15">
        <v>16248083</v>
      </c>
      <c r="F20" s="15">
        <v>16453628</v>
      </c>
      <c r="G20" s="15">
        <v>16658503</v>
      </c>
      <c r="H20" s="15">
        <v>16861082</v>
      </c>
      <c r="I20" s="15">
        <v>17056666</v>
      </c>
      <c r="J20" s="15">
        <v>17245551</v>
      </c>
      <c r="K20" s="15">
        <v>17427790</v>
      </c>
      <c r="L20" s="15">
        <v>17603429</v>
      </c>
      <c r="M20" s="15">
        <v>17772460</v>
      </c>
      <c r="N20" s="16"/>
      <c r="O20" s="16"/>
      <c r="P20" s="15">
        <v>1</v>
      </c>
      <c r="Q20" s="16"/>
      <c r="R20" s="15"/>
      <c r="S20" s="15">
        <v>1</v>
      </c>
      <c r="T20" s="15">
        <v>1</v>
      </c>
      <c r="U20" s="15">
        <v>1</v>
      </c>
      <c r="V20" s="15">
        <v>1</v>
      </c>
      <c r="W20" s="15">
        <v>1</v>
      </c>
      <c r="X20" s="15">
        <v>1</v>
      </c>
      <c r="Y20" s="15"/>
      <c r="Z20" s="3"/>
      <c r="AA20" s="3"/>
      <c r="AB20" s="3">
        <f t="shared" ref="AB20:AB31" si="25">D20/P20</f>
        <v>16035478</v>
      </c>
      <c r="AC20" s="3"/>
      <c r="AD20" s="3"/>
      <c r="AE20" s="3">
        <f t="shared" si="24"/>
        <v>16658503</v>
      </c>
      <c r="AF20" s="3">
        <f t="shared" si="17"/>
        <v>16861082</v>
      </c>
      <c r="AG20" s="3">
        <f t="shared" si="2"/>
        <v>17056666</v>
      </c>
      <c r="AH20" s="3">
        <f t="shared" si="22"/>
        <v>17245551</v>
      </c>
      <c r="AI20" s="3">
        <f>K20/W20</f>
        <v>17427790</v>
      </c>
      <c r="AJ20" s="3">
        <f t="shared" si="23"/>
        <v>17603429</v>
      </c>
      <c r="AK20" s="25" t="s">
        <v>38</v>
      </c>
      <c r="AL20" s="7" t="s">
        <v>38</v>
      </c>
      <c r="AM20" s="7" t="s">
        <v>38</v>
      </c>
      <c r="AN20" s="7" t="s">
        <v>38</v>
      </c>
      <c r="AO20" s="7" t="s">
        <v>38</v>
      </c>
      <c r="AP20" s="7" t="s">
        <v>38</v>
      </c>
      <c r="AQ20" s="7">
        <f t="shared" si="10"/>
        <v>28</v>
      </c>
      <c r="AR20" s="7">
        <f t="shared" si="11"/>
        <v>31</v>
      </c>
      <c r="AS20" s="7">
        <f t="shared" si="12"/>
        <v>30</v>
      </c>
      <c r="AT20" s="7">
        <f t="shared" si="13"/>
        <v>30</v>
      </c>
      <c r="AU20" s="7">
        <f t="shared" si="14"/>
        <v>29</v>
      </c>
      <c r="AV20" s="7">
        <f t="shared" si="15"/>
        <v>31</v>
      </c>
      <c r="AW20" s="25" t="s">
        <v>38</v>
      </c>
    </row>
    <row r="21" spans="1:49" x14ac:dyDescent="0.25">
      <c r="A21" s="8" t="s">
        <v>14</v>
      </c>
      <c r="B21" s="15">
        <v>4453862</v>
      </c>
      <c r="C21" s="15">
        <v>4505400</v>
      </c>
      <c r="D21" s="15">
        <v>4554352</v>
      </c>
      <c r="E21" s="15">
        <v>4601241</v>
      </c>
      <c r="F21" s="15">
        <v>4644732</v>
      </c>
      <c r="G21" s="15">
        <v>4684829</v>
      </c>
      <c r="H21" s="15">
        <v>4721848</v>
      </c>
      <c r="I21" s="15">
        <v>4757482</v>
      </c>
      <c r="J21" s="15">
        <v>4791977</v>
      </c>
      <c r="K21" s="15">
        <v>4825401</v>
      </c>
      <c r="L21" s="15">
        <v>4857777</v>
      </c>
      <c r="M21" s="15">
        <v>4889123</v>
      </c>
      <c r="N21" s="15">
        <v>7</v>
      </c>
      <c r="O21" s="15">
        <v>7</v>
      </c>
      <c r="P21" s="15">
        <v>7</v>
      </c>
      <c r="Q21" s="15">
        <v>7</v>
      </c>
      <c r="R21" s="15">
        <v>7</v>
      </c>
      <c r="S21" s="15">
        <v>7</v>
      </c>
      <c r="T21" s="15">
        <v>7</v>
      </c>
      <c r="U21" s="15">
        <v>7</v>
      </c>
      <c r="V21" s="15"/>
      <c r="W21" s="15"/>
      <c r="X21" s="15"/>
      <c r="Y21" s="15"/>
      <c r="Z21" s="3">
        <f t="shared" ref="Z21:AA25" si="26">B21/N21</f>
        <v>636266</v>
      </c>
      <c r="AA21" s="3">
        <f t="shared" si="26"/>
        <v>643628.57142857148</v>
      </c>
      <c r="AB21" s="3">
        <f t="shared" si="25"/>
        <v>650621.71428571432</v>
      </c>
      <c r="AC21" s="3">
        <f t="shared" ref="AC21:AC31" si="27">E21/Q21</f>
        <v>657320.14285714284</v>
      </c>
      <c r="AD21" s="3">
        <f t="shared" ref="AD21:AD31" si="28">F21/R21</f>
        <v>663533.14285714284</v>
      </c>
      <c r="AE21" s="3">
        <f t="shared" si="24"/>
        <v>669261.28571428568</v>
      </c>
      <c r="AF21" s="3">
        <f t="shared" si="17"/>
        <v>674549.71428571432</v>
      </c>
      <c r="AG21" s="3">
        <f t="shared" si="2"/>
        <v>679640.28571428568</v>
      </c>
      <c r="AH21" s="3"/>
      <c r="AI21" s="3"/>
      <c r="AJ21" s="3"/>
      <c r="AK21" s="25" t="s">
        <v>38</v>
      </c>
      <c r="AL21" s="7">
        <f t="shared" si="18"/>
        <v>23</v>
      </c>
      <c r="AM21" s="7">
        <f t="shared" si="6"/>
        <v>24</v>
      </c>
      <c r="AN21" s="7">
        <f t="shared" si="7"/>
        <v>26</v>
      </c>
      <c r="AO21" s="7">
        <f t="shared" si="8"/>
        <v>27</v>
      </c>
      <c r="AP21" s="7">
        <f t="shared" si="9"/>
        <v>26</v>
      </c>
      <c r="AQ21" s="7">
        <f t="shared" si="10"/>
        <v>27</v>
      </c>
      <c r="AR21" s="7">
        <f t="shared" si="11"/>
        <v>30</v>
      </c>
      <c r="AS21" s="7">
        <f t="shared" si="12"/>
        <v>28</v>
      </c>
      <c r="AT21" s="7" t="s">
        <v>38</v>
      </c>
      <c r="AU21" s="7" t="s">
        <v>38</v>
      </c>
      <c r="AV21" s="7" t="s">
        <v>38</v>
      </c>
      <c r="AW21" s="7" t="s">
        <v>38</v>
      </c>
    </row>
    <row r="22" spans="1:49" x14ac:dyDescent="0.25">
      <c r="A22" s="8" t="s">
        <v>15</v>
      </c>
      <c r="B22" s="15">
        <v>1824842</v>
      </c>
      <c r="C22" s="15">
        <v>1852263</v>
      </c>
      <c r="D22" s="15">
        <v>1879005</v>
      </c>
      <c r="E22" s="15">
        <v>1905274</v>
      </c>
      <c r="F22" s="15">
        <v>1930505</v>
      </c>
      <c r="G22" s="15">
        <v>1954717</v>
      </c>
      <c r="H22" s="15">
        <v>1977946</v>
      </c>
      <c r="I22" s="15">
        <v>2000527</v>
      </c>
      <c r="J22" s="15">
        <v>2022568</v>
      </c>
      <c r="K22" s="15">
        <v>2044058</v>
      </c>
      <c r="L22" s="15">
        <v>2065014</v>
      </c>
      <c r="M22" s="15">
        <v>2085423</v>
      </c>
      <c r="N22" s="15">
        <v>3</v>
      </c>
      <c r="O22" s="15">
        <v>3</v>
      </c>
      <c r="P22" s="15">
        <v>3</v>
      </c>
      <c r="Q22" s="15">
        <v>3</v>
      </c>
      <c r="R22" s="15">
        <v>5</v>
      </c>
      <c r="S22" s="15">
        <v>5</v>
      </c>
      <c r="T22" s="15">
        <v>5</v>
      </c>
      <c r="U22" s="15">
        <v>4</v>
      </c>
      <c r="V22" s="15">
        <v>4</v>
      </c>
      <c r="W22" s="15">
        <v>10</v>
      </c>
      <c r="X22" s="15">
        <v>10</v>
      </c>
      <c r="Y22" s="15">
        <v>10</v>
      </c>
      <c r="Z22" s="3">
        <f t="shared" si="26"/>
        <v>608280.66666666663</v>
      </c>
      <c r="AA22" s="3">
        <f t="shared" si="26"/>
        <v>617421</v>
      </c>
      <c r="AB22" s="3">
        <f t="shared" si="25"/>
        <v>626335</v>
      </c>
      <c r="AC22" s="3">
        <f t="shared" si="27"/>
        <v>635091.33333333337</v>
      </c>
      <c r="AD22" s="3">
        <f t="shared" si="28"/>
        <v>386101</v>
      </c>
      <c r="AE22" s="3">
        <f t="shared" si="24"/>
        <v>390943.4</v>
      </c>
      <c r="AF22" s="3">
        <f t="shared" si="17"/>
        <v>395589.2</v>
      </c>
      <c r="AG22" s="3">
        <f t="shared" si="2"/>
        <v>500131.75</v>
      </c>
      <c r="AH22" s="3">
        <f t="shared" ref="AH22:AH30" si="29">J22/V22</f>
        <v>505642</v>
      </c>
      <c r="AI22" s="3">
        <f t="shared" ref="AI22:AI30" si="30">K22/W22</f>
        <v>204405.8</v>
      </c>
      <c r="AJ22" s="3">
        <f t="shared" ref="AJ22:AK31" si="31">L22/X22</f>
        <v>206501.4</v>
      </c>
      <c r="AK22" s="3">
        <f t="shared" si="31"/>
        <v>208542.3</v>
      </c>
      <c r="AL22" s="7">
        <f t="shared" si="18"/>
        <v>22</v>
      </c>
      <c r="AM22" s="7">
        <f t="shared" si="6"/>
        <v>23</v>
      </c>
      <c r="AN22" s="7">
        <f t="shared" si="7"/>
        <v>25</v>
      </c>
      <c r="AO22" s="7">
        <f t="shared" si="8"/>
        <v>26</v>
      </c>
      <c r="AP22" s="7">
        <f t="shared" si="9"/>
        <v>24</v>
      </c>
      <c r="AQ22" s="7">
        <f t="shared" si="10"/>
        <v>25</v>
      </c>
      <c r="AR22" s="7">
        <f t="shared" si="11"/>
        <v>28</v>
      </c>
      <c r="AS22" s="7">
        <f t="shared" si="12"/>
        <v>26</v>
      </c>
      <c r="AT22" s="7">
        <f t="shared" si="13"/>
        <v>26</v>
      </c>
      <c r="AU22" s="7">
        <f t="shared" si="14"/>
        <v>26</v>
      </c>
      <c r="AV22" s="7">
        <f t="shared" si="15"/>
        <v>28</v>
      </c>
      <c r="AW22" s="7">
        <f t="shared" si="16"/>
        <v>10</v>
      </c>
    </row>
    <row r="23" spans="1:49" x14ac:dyDescent="0.25">
      <c r="A23" s="8" t="s">
        <v>16</v>
      </c>
      <c r="B23" s="15">
        <v>1114502</v>
      </c>
      <c r="C23" s="15">
        <v>1135531</v>
      </c>
      <c r="D23" s="15">
        <v>1156029</v>
      </c>
      <c r="E23" s="15">
        <v>1176131</v>
      </c>
      <c r="F23" s="15">
        <v>1195482</v>
      </c>
      <c r="G23" s="15">
        <v>1214627</v>
      </c>
      <c r="H23" s="15">
        <v>1233716</v>
      </c>
      <c r="I23" s="15">
        <v>1252363</v>
      </c>
      <c r="J23" s="15">
        <v>1270646</v>
      </c>
      <c r="K23" s="15">
        <v>1288571</v>
      </c>
      <c r="L23" s="15">
        <v>1306145</v>
      </c>
      <c r="M23" s="15">
        <v>1323404</v>
      </c>
      <c r="N23" s="15">
        <v>168</v>
      </c>
      <c r="O23" s="15">
        <v>176</v>
      </c>
      <c r="P23" s="15">
        <v>176</v>
      </c>
      <c r="Q23" s="15">
        <v>151</v>
      </c>
      <c r="R23" s="15">
        <v>156</v>
      </c>
      <c r="S23" s="15">
        <v>173</v>
      </c>
      <c r="T23" s="15">
        <v>175</v>
      </c>
      <c r="U23" s="15">
        <v>175</v>
      </c>
      <c r="V23" s="15">
        <v>175</v>
      </c>
      <c r="W23" s="15">
        <v>175</v>
      </c>
      <c r="X23" s="15">
        <v>175</v>
      </c>
      <c r="Y23" s="15">
        <v>175</v>
      </c>
      <c r="Z23" s="3">
        <f t="shared" si="26"/>
        <v>6633.9404761904761</v>
      </c>
      <c r="AA23" s="3">
        <f t="shared" si="26"/>
        <v>6451.880681818182</v>
      </c>
      <c r="AB23" s="3">
        <f t="shared" si="25"/>
        <v>6568.346590909091</v>
      </c>
      <c r="AC23" s="3">
        <f t="shared" si="27"/>
        <v>7788.9470198675499</v>
      </c>
      <c r="AD23" s="3">
        <f t="shared" si="28"/>
        <v>7663.3461538461543</v>
      </c>
      <c r="AE23" s="3">
        <f t="shared" si="24"/>
        <v>7020.9653179190755</v>
      </c>
      <c r="AF23" s="3">
        <f t="shared" si="17"/>
        <v>7049.8057142857142</v>
      </c>
      <c r="AG23" s="3">
        <f t="shared" si="2"/>
        <v>7156.36</v>
      </c>
      <c r="AH23" s="3">
        <f t="shared" si="29"/>
        <v>7260.8342857142861</v>
      </c>
      <c r="AI23" s="3">
        <f t="shared" si="30"/>
        <v>7363.2628571428568</v>
      </c>
      <c r="AJ23" s="3">
        <f t="shared" si="31"/>
        <v>7463.6857142857143</v>
      </c>
      <c r="AK23" s="3">
        <f t="shared" si="31"/>
        <v>7562.3085714285717</v>
      </c>
      <c r="AL23" s="7">
        <f t="shared" si="18"/>
        <v>3</v>
      </c>
      <c r="AM23" s="7">
        <f t="shared" si="6"/>
        <v>4</v>
      </c>
      <c r="AN23" s="7">
        <f t="shared" si="7"/>
        <v>3</v>
      </c>
      <c r="AO23" s="7">
        <f t="shared" si="8"/>
        <v>5</v>
      </c>
      <c r="AP23" s="7">
        <f t="shared" si="9"/>
        <v>5</v>
      </c>
      <c r="AQ23" s="7">
        <f t="shared" si="10"/>
        <v>4</v>
      </c>
      <c r="AR23" s="7">
        <f t="shared" si="11"/>
        <v>4</v>
      </c>
      <c r="AS23" s="7">
        <f t="shared" si="12"/>
        <v>4</v>
      </c>
      <c r="AT23" s="7">
        <f t="shared" si="13"/>
        <v>4</v>
      </c>
      <c r="AU23" s="7">
        <f t="shared" si="14"/>
        <v>4</v>
      </c>
      <c r="AV23" s="7">
        <f t="shared" si="15"/>
        <v>5</v>
      </c>
      <c r="AW23" s="7">
        <f t="shared" si="16"/>
        <v>3</v>
      </c>
    </row>
    <row r="24" spans="1:49" x14ac:dyDescent="0.25">
      <c r="A24" s="8" t="s">
        <v>17</v>
      </c>
      <c r="B24" s="15">
        <v>4807568</v>
      </c>
      <c r="C24" s="15">
        <v>4909324</v>
      </c>
      <c r="D24" s="15">
        <v>5009564</v>
      </c>
      <c r="E24" s="15">
        <v>5108816</v>
      </c>
      <c r="F24" s="15">
        <v>5205425</v>
      </c>
      <c r="G24" s="15">
        <v>5294203</v>
      </c>
      <c r="H24" s="15">
        <v>5375246</v>
      </c>
      <c r="I24" s="15">
        <v>5454848</v>
      </c>
      <c r="J24" s="15">
        <v>5533147</v>
      </c>
      <c r="K24" s="15">
        <v>5610153</v>
      </c>
      <c r="L24" s="15">
        <v>5685888</v>
      </c>
      <c r="M24" s="15">
        <v>5760358</v>
      </c>
      <c r="N24" s="15">
        <v>197</v>
      </c>
      <c r="O24" s="15">
        <v>213</v>
      </c>
      <c r="P24" s="15">
        <v>191</v>
      </c>
      <c r="Q24" s="15">
        <v>199</v>
      </c>
      <c r="R24" s="15">
        <v>199</v>
      </c>
      <c r="S24" s="15">
        <v>199</v>
      </c>
      <c r="T24" s="15">
        <v>199</v>
      </c>
      <c r="U24" s="15">
        <v>210</v>
      </c>
      <c r="V24" s="15">
        <v>211</v>
      </c>
      <c r="W24" s="15">
        <v>212</v>
      </c>
      <c r="X24" s="15">
        <v>213</v>
      </c>
      <c r="Y24" s="15">
        <v>213</v>
      </c>
      <c r="Z24" s="3">
        <f t="shared" si="26"/>
        <v>24403.89847715736</v>
      </c>
      <c r="AA24" s="3">
        <f t="shared" si="26"/>
        <v>23048.469483568075</v>
      </c>
      <c r="AB24" s="3">
        <f t="shared" si="25"/>
        <v>26228.083769633507</v>
      </c>
      <c r="AC24" s="3">
        <f t="shared" si="27"/>
        <v>25672.442211055277</v>
      </c>
      <c r="AD24" s="3">
        <f t="shared" si="28"/>
        <v>26157.914572864323</v>
      </c>
      <c r="AE24" s="3">
        <f t="shared" si="24"/>
        <v>26604.035175879399</v>
      </c>
      <c r="AF24" s="3">
        <f t="shared" si="17"/>
        <v>27011.286432160803</v>
      </c>
      <c r="AG24" s="3">
        <f t="shared" si="2"/>
        <v>25975.466666666667</v>
      </c>
      <c r="AH24" s="3">
        <f t="shared" si="29"/>
        <v>26223.445497630331</v>
      </c>
      <c r="AI24" s="3">
        <f t="shared" si="30"/>
        <v>26462.985849056604</v>
      </c>
      <c r="AJ24" s="3">
        <f t="shared" si="31"/>
        <v>26694.309859154928</v>
      </c>
      <c r="AK24" s="3">
        <f t="shared" si="31"/>
        <v>27043.93427230047</v>
      </c>
      <c r="AL24" s="7">
        <f t="shared" si="18"/>
        <v>12</v>
      </c>
      <c r="AM24" s="7">
        <f t="shared" si="6"/>
        <v>13</v>
      </c>
      <c r="AN24" s="7">
        <f t="shared" si="7"/>
        <v>12</v>
      </c>
      <c r="AO24" s="7">
        <f t="shared" si="8"/>
        <v>11</v>
      </c>
      <c r="AP24" s="7">
        <f t="shared" si="9"/>
        <v>11</v>
      </c>
      <c r="AQ24" s="7">
        <f t="shared" si="10"/>
        <v>12</v>
      </c>
      <c r="AR24" s="7">
        <f t="shared" si="11"/>
        <v>13</v>
      </c>
      <c r="AS24" s="7">
        <f t="shared" si="12"/>
        <v>13</v>
      </c>
      <c r="AT24" s="7">
        <f t="shared" si="13"/>
        <v>12</v>
      </c>
      <c r="AU24" s="7">
        <f t="shared" si="14"/>
        <v>12</v>
      </c>
      <c r="AV24" s="7">
        <f t="shared" si="15"/>
        <v>13</v>
      </c>
      <c r="AW24" s="7">
        <f t="shared" si="16"/>
        <v>6</v>
      </c>
    </row>
    <row r="25" spans="1:49" x14ac:dyDescent="0.25">
      <c r="A25" s="8" t="s">
        <v>30</v>
      </c>
      <c r="B25" s="15">
        <v>3888461</v>
      </c>
      <c r="C25" s="15">
        <v>3924322</v>
      </c>
      <c r="D25" s="15">
        <v>3958047</v>
      </c>
      <c r="E25" s="15">
        <v>3990077</v>
      </c>
      <c r="F25" s="15">
        <v>4019224</v>
      </c>
      <c r="G25" s="15">
        <v>4046494</v>
      </c>
      <c r="H25" s="15">
        <v>4072328</v>
      </c>
      <c r="I25" s="15">
        <v>4096998</v>
      </c>
      <c r="J25" s="15">
        <v>4120741</v>
      </c>
      <c r="K25" s="15">
        <v>4143593</v>
      </c>
      <c r="L25" s="15">
        <v>4165619</v>
      </c>
      <c r="M25" s="15">
        <v>4186832</v>
      </c>
      <c r="N25" s="15">
        <v>144</v>
      </c>
      <c r="O25" s="15">
        <v>144</v>
      </c>
      <c r="P25" s="15">
        <v>144</v>
      </c>
      <c r="Q25" s="15">
        <v>144</v>
      </c>
      <c r="R25" s="15">
        <v>149</v>
      </c>
      <c r="S25" s="15">
        <v>149</v>
      </c>
      <c r="T25" s="15">
        <v>160</v>
      </c>
      <c r="U25" s="15">
        <v>160</v>
      </c>
      <c r="V25" s="15">
        <v>166</v>
      </c>
      <c r="W25" s="15">
        <v>163</v>
      </c>
      <c r="X25" s="15">
        <v>163</v>
      </c>
      <c r="Y25" s="15"/>
      <c r="Z25" s="3">
        <f t="shared" si="26"/>
        <v>27003.201388888891</v>
      </c>
      <c r="AA25" s="3">
        <f t="shared" si="26"/>
        <v>27252.236111111109</v>
      </c>
      <c r="AB25" s="3">
        <f t="shared" si="25"/>
        <v>27486.4375</v>
      </c>
      <c r="AC25" s="3">
        <f t="shared" si="27"/>
        <v>27708.868055555555</v>
      </c>
      <c r="AD25" s="3">
        <f t="shared" si="28"/>
        <v>26974.657718120805</v>
      </c>
      <c r="AE25" s="3">
        <f t="shared" si="24"/>
        <v>27157.677852348992</v>
      </c>
      <c r="AF25" s="3">
        <f t="shared" si="17"/>
        <v>25452.05</v>
      </c>
      <c r="AG25" s="3">
        <f t="shared" si="2"/>
        <v>25606.237499999999</v>
      </c>
      <c r="AH25" s="3">
        <f t="shared" si="29"/>
        <v>24823.74096385542</v>
      </c>
      <c r="AI25" s="3">
        <f t="shared" si="30"/>
        <v>25420.815950920245</v>
      </c>
      <c r="AJ25" s="3">
        <f t="shared" si="31"/>
        <v>25555.944785276075</v>
      </c>
      <c r="AK25" s="25" t="s">
        <v>38</v>
      </c>
      <c r="AL25" s="7">
        <f t="shared" si="18"/>
        <v>13</v>
      </c>
      <c r="AM25" s="7">
        <f t="shared" si="6"/>
        <v>14</v>
      </c>
      <c r="AN25" s="7">
        <f t="shared" si="7"/>
        <v>13</v>
      </c>
      <c r="AO25" s="7">
        <f t="shared" si="8"/>
        <v>12</v>
      </c>
      <c r="AP25" s="7">
        <f t="shared" si="9"/>
        <v>12</v>
      </c>
      <c r="AQ25" s="7">
        <f t="shared" si="10"/>
        <v>13</v>
      </c>
      <c r="AR25" s="7">
        <f t="shared" si="11"/>
        <v>12</v>
      </c>
      <c r="AS25" s="7">
        <f t="shared" si="12"/>
        <v>12</v>
      </c>
      <c r="AT25" s="7">
        <f t="shared" si="13"/>
        <v>11</v>
      </c>
      <c r="AU25" s="7">
        <f t="shared" si="14"/>
        <v>11</v>
      </c>
      <c r="AV25" s="7">
        <f t="shared" si="15"/>
        <v>11</v>
      </c>
      <c r="AW25" s="25" t="s">
        <v>38</v>
      </c>
    </row>
    <row r="26" spans="1:49" x14ac:dyDescent="0.25">
      <c r="A26" s="8" t="s">
        <v>18</v>
      </c>
      <c r="B26" s="15">
        <v>5953938</v>
      </c>
      <c r="C26" s="15">
        <v>6037918</v>
      </c>
      <c r="D26" s="15">
        <v>6119292</v>
      </c>
      <c r="E26" s="15">
        <v>6198759</v>
      </c>
      <c r="F26" s="15">
        <v>6274482</v>
      </c>
      <c r="G26" s="15">
        <v>6345952</v>
      </c>
      <c r="H26" s="15">
        <v>6413391</v>
      </c>
      <c r="I26" s="15">
        <v>6478819</v>
      </c>
      <c r="J26" s="15">
        <v>6542484</v>
      </c>
      <c r="K26" s="15">
        <v>6604451</v>
      </c>
      <c r="L26" s="15">
        <v>6664764</v>
      </c>
      <c r="M26" s="15">
        <v>6723431</v>
      </c>
      <c r="N26" s="16"/>
      <c r="O26" s="16"/>
      <c r="P26" s="15">
        <v>14</v>
      </c>
      <c r="Q26" s="15">
        <v>15</v>
      </c>
      <c r="R26" s="15">
        <v>17</v>
      </c>
      <c r="S26" s="15">
        <v>33</v>
      </c>
      <c r="T26" s="15">
        <v>33</v>
      </c>
      <c r="U26" s="15">
        <v>33</v>
      </c>
      <c r="V26" s="15">
        <v>33</v>
      </c>
      <c r="W26" s="15">
        <v>33</v>
      </c>
      <c r="X26" s="15">
        <v>33</v>
      </c>
      <c r="Y26" s="15"/>
      <c r="Z26" s="3"/>
      <c r="AA26" s="3"/>
      <c r="AB26" s="3">
        <f t="shared" si="25"/>
        <v>437092.28571428574</v>
      </c>
      <c r="AC26" s="3">
        <f t="shared" si="27"/>
        <v>413250.6</v>
      </c>
      <c r="AD26" s="3">
        <f t="shared" si="28"/>
        <v>369087.17647058825</v>
      </c>
      <c r="AE26" s="3">
        <f t="shared" si="24"/>
        <v>192301.57575757575</v>
      </c>
      <c r="AF26" s="3">
        <f t="shared" si="17"/>
        <v>194345.18181818182</v>
      </c>
      <c r="AG26" s="3">
        <f t="shared" si="2"/>
        <v>196327.84848484848</v>
      </c>
      <c r="AH26" s="3">
        <f t="shared" si="29"/>
        <v>198257.09090909091</v>
      </c>
      <c r="AI26" s="3">
        <f t="shared" si="30"/>
        <v>200134.87878787878</v>
      </c>
      <c r="AJ26" s="3">
        <f t="shared" si="31"/>
        <v>201962.54545454544</v>
      </c>
      <c r="AK26" s="25" t="s">
        <v>38</v>
      </c>
      <c r="AL26" s="7" t="s">
        <v>38</v>
      </c>
      <c r="AM26" s="7" t="s">
        <v>38</v>
      </c>
      <c r="AN26" s="7">
        <f t="shared" si="7"/>
        <v>23</v>
      </c>
      <c r="AO26" s="7">
        <f t="shared" si="8"/>
        <v>24</v>
      </c>
      <c r="AP26" s="7">
        <f t="shared" si="9"/>
        <v>22</v>
      </c>
      <c r="AQ26" s="7">
        <f t="shared" si="10"/>
        <v>23</v>
      </c>
      <c r="AR26" s="7">
        <f t="shared" si="11"/>
        <v>26</v>
      </c>
      <c r="AS26" s="7">
        <f t="shared" si="12"/>
        <v>23</v>
      </c>
      <c r="AT26" s="7">
        <f t="shared" si="13"/>
        <v>24</v>
      </c>
      <c r="AU26" s="7">
        <f t="shared" si="14"/>
        <v>25</v>
      </c>
      <c r="AV26" s="7">
        <f t="shared" si="15"/>
        <v>27</v>
      </c>
      <c r="AW26" s="25" t="s">
        <v>38</v>
      </c>
    </row>
    <row r="27" spans="1:49" x14ac:dyDescent="0.25">
      <c r="A27" s="8" t="s">
        <v>19</v>
      </c>
      <c r="B27" s="15">
        <v>1884058</v>
      </c>
      <c r="C27" s="15">
        <v>1930886</v>
      </c>
      <c r="D27" s="15">
        <v>1977398</v>
      </c>
      <c r="E27" s="15">
        <v>2023820</v>
      </c>
      <c r="F27" s="15">
        <v>2069556</v>
      </c>
      <c r="G27" s="15">
        <v>2113731</v>
      </c>
      <c r="H27" s="15">
        <v>2156167</v>
      </c>
      <c r="I27" s="15">
        <v>2197938</v>
      </c>
      <c r="J27" s="15">
        <v>2239112</v>
      </c>
      <c r="K27" s="15">
        <v>2279637</v>
      </c>
      <c r="L27" s="15">
        <v>2319537</v>
      </c>
      <c r="M27" s="15">
        <v>2358758</v>
      </c>
      <c r="N27" s="15">
        <v>2</v>
      </c>
      <c r="O27" s="15">
        <v>27</v>
      </c>
      <c r="P27" s="15">
        <v>27</v>
      </c>
      <c r="Q27" s="15">
        <v>28</v>
      </c>
      <c r="R27" s="15">
        <v>28</v>
      </c>
      <c r="S27" s="15">
        <v>28</v>
      </c>
      <c r="T27" s="15">
        <v>28</v>
      </c>
      <c r="U27" s="15">
        <v>28</v>
      </c>
      <c r="V27" s="15">
        <v>29</v>
      </c>
      <c r="W27" s="15">
        <v>31</v>
      </c>
      <c r="X27" s="15">
        <v>27</v>
      </c>
      <c r="Y27" s="15"/>
      <c r="Z27" s="3">
        <f t="shared" ref="Z27:AA31" si="32">B27/N27</f>
        <v>942029</v>
      </c>
      <c r="AA27" s="3">
        <f t="shared" si="32"/>
        <v>71514.296296296292</v>
      </c>
      <c r="AB27" s="3">
        <f t="shared" si="25"/>
        <v>73236.962962962964</v>
      </c>
      <c r="AC27" s="3">
        <f t="shared" si="27"/>
        <v>72279.28571428571</v>
      </c>
      <c r="AD27" s="3">
        <f t="shared" si="28"/>
        <v>73912.71428571429</v>
      </c>
      <c r="AE27" s="3">
        <f t="shared" si="24"/>
        <v>75490.392857142855</v>
      </c>
      <c r="AF27" s="3">
        <f t="shared" si="17"/>
        <v>77005.96428571429</v>
      </c>
      <c r="AG27" s="3">
        <f t="shared" si="2"/>
        <v>78497.78571428571</v>
      </c>
      <c r="AH27" s="3">
        <f t="shared" si="29"/>
        <v>77210.758620689652</v>
      </c>
      <c r="AI27" s="3">
        <f t="shared" si="30"/>
        <v>73536.677419354834</v>
      </c>
      <c r="AJ27" s="3">
        <f t="shared" si="31"/>
        <v>85908.777777777781</v>
      </c>
      <c r="AK27" s="25" t="s">
        <v>38</v>
      </c>
      <c r="AL27" s="7">
        <f t="shared" si="18"/>
        <v>25</v>
      </c>
      <c r="AM27" s="7">
        <f t="shared" si="6"/>
        <v>16</v>
      </c>
      <c r="AN27" s="7">
        <f t="shared" si="7"/>
        <v>15</v>
      </c>
      <c r="AO27" s="7">
        <f t="shared" si="8"/>
        <v>16</v>
      </c>
      <c r="AP27" s="7">
        <f t="shared" si="9"/>
        <v>15</v>
      </c>
      <c r="AQ27" s="7">
        <f t="shared" si="10"/>
        <v>17</v>
      </c>
      <c r="AR27" s="7">
        <f t="shared" si="11"/>
        <v>19</v>
      </c>
      <c r="AS27" s="7">
        <f t="shared" si="12"/>
        <v>18</v>
      </c>
      <c r="AT27" s="7">
        <f t="shared" si="13"/>
        <v>17</v>
      </c>
      <c r="AU27" s="7">
        <f t="shared" si="14"/>
        <v>15</v>
      </c>
      <c r="AV27" s="7">
        <f t="shared" si="15"/>
        <v>19</v>
      </c>
      <c r="AW27" s="25" t="s">
        <v>38</v>
      </c>
    </row>
    <row r="28" spans="1:49" x14ac:dyDescent="0.25">
      <c r="A28" s="8" t="s">
        <v>20</v>
      </c>
      <c r="B28" s="15">
        <v>1366947</v>
      </c>
      <c r="C28" s="15">
        <v>1406411</v>
      </c>
      <c r="D28" s="15">
        <v>1445879</v>
      </c>
      <c r="E28" s="15">
        <v>1485510</v>
      </c>
      <c r="F28" s="15">
        <v>1524873</v>
      </c>
      <c r="G28" s="15">
        <v>1564920</v>
      </c>
      <c r="H28" s="15">
        <v>1605362</v>
      </c>
      <c r="I28" s="15">
        <v>1645237</v>
      </c>
      <c r="J28" s="15">
        <v>1684541</v>
      </c>
      <c r="K28" s="15">
        <v>1723259</v>
      </c>
      <c r="L28" s="15">
        <v>1761389</v>
      </c>
      <c r="M28" s="15">
        <v>1798913</v>
      </c>
      <c r="N28" s="15">
        <v>29</v>
      </c>
      <c r="O28" s="15">
        <v>66</v>
      </c>
      <c r="P28" s="15">
        <v>82</v>
      </c>
      <c r="Q28" s="15">
        <v>88</v>
      </c>
      <c r="R28" s="15">
        <v>88</v>
      </c>
      <c r="S28" s="15">
        <v>88</v>
      </c>
      <c r="T28" s="15">
        <v>88</v>
      </c>
      <c r="U28" s="15">
        <v>88</v>
      </c>
      <c r="V28" s="15">
        <v>88</v>
      </c>
      <c r="W28" s="15">
        <v>88</v>
      </c>
      <c r="X28" s="15">
        <v>88</v>
      </c>
      <c r="Y28" s="15">
        <v>88</v>
      </c>
      <c r="Z28" s="3">
        <f t="shared" si="32"/>
        <v>47136.103448275862</v>
      </c>
      <c r="AA28" s="3">
        <f t="shared" si="32"/>
        <v>21309.257575757576</v>
      </c>
      <c r="AB28" s="3">
        <f t="shared" si="25"/>
        <v>17632.670731707316</v>
      </c>
      <c r="AC28" s="3">
        <f t="shared" si="27"/>
        <v>16880.795454545456</v>
      </c>
      <c r="AD28" s="3">
        <f t="shared" si="28"/>
        <v>17328.102272727272</v>
      </c>
      <c r="AE28" s="3">
        <f t="shared" si="24"/>
        <v>17783.18181818182</v>
      </c>
      <c r="AF28" s="3">
        <f t="shared" si="17"/>
        <v>18242.75</v>
      </c>
      <c r="AG28" s="3">
        <f t="shared" si="2"/>
        <v>18695.875</v>
      </c>
      <c r="AH28" s="3">
        <f t="shared" si="29"/>
        <v>19142.511363636364</v>
      </c>
      <c r="AI28" s="3">
        <f t="shared" si="30"/>
        <v>19582.488636363636</v>
      </c>
      <c r="AJ28" s="3">
        <f t="shared" si="31"/>
        <v>20015.784090909092</v>
      </c>
      <c r="AK28" s="3">
        <f t="shared" si="31"/>
        <v>20442.19318181818</v>
      </c>
      <c r="AL28" s="7">
        <f t="shared" si="18"/>
        <v>15</v>
      </c>
      <c r="AM28" s="7">
        <f t="shared" si="6"/>
        <v>10</v>
      </c>
      <c r="AN28" s="7">
        <f t="shared" si="7"/>
        <v>10</v>
      </c>
      <c r="AO28" s="7">
        <f t="shared" si="8"/>
        <v>10</v>
      </c>
      <c r="AP28" s="7">
        <f t="shared" si="9"/>
        <v>9</v>
      </c>
      <c r="AQ28" s="7">
        <f t="shared" si="10"/>
        <v>9</v>
      </c>
      <c r="AR28" s="7">
        <f t="shared" si="11"/>
        <v>10</v>
      </c>
      <c r="AS28" s="7">
        <f t="shared" si="12"/>
        <v>10</v>
      </c>
      <c r="AT28" s="7">
        <f t="shared" si="13"/>
        <v>10</v>
      </c>
      <c r="AU28" s="7">
        <f t="shared" si="14"/>
        <v>10</v>
      </c>
      <c r="AV28" s="7">
        <f t="shared" si="15"/>
        <v>10</v>
      </c>
      <c r="AW28" s="7">
        <f t="shared" si="16"/>
        <v>5</v>
      </c>
    </row>
    <row r="29" spans="1:49" x14ac:dyDescent="0.25">
      <c r="A29" s="8" t="s">
        <v>21</v>
      </c>
      <c r="B29" s="15">
        <v>2652434</v>
      </c>
      <c r="C29" s="15">
        <v>2680708</v>
      </c>
      <c r="D29" s="15">
        <v>2707747</v>
      </c>
      <c r="E29" s="15">
        <v>2733855</v>
      </c>
      <c r="F29" s="15">
        <v>2758239</v>
      </c>
      <c r="G29" s="15">
        <v>2781457</v>
      </c>
      <c r="H29" s="15">
        <v>2803692</v>
      </c>
      <c r="I29" s="15">
        <v>2825157</v>
      </c>
      <c r="J29" s="15">
        <v>2845959</v>
      </c>
      <c r="K29" s="15">
        <v>2866142</v>
      </c>
      <c r="L29" s="15">
        <v>2885705</v>
      </c>
      <c r="M29" s="15">
        <v>2904652</v>
      </c>
      <c r="N29" s="15">
        <v>75</v>
      </c>
      <c r="O29" s="15">
        <v>123</v>
      </c>
      <c r="P29" s="15">
        <v>173</v>
      </c>
      <c r="Q29" s="15">
        <v>197</v>
      </c>
      <c r="R29" s="15">
        <v>197</v>
      </c>
      <c r="S29" s="15">
        <v>197</v>
      </c>
      <c r="T29" s="15">
        <v>197</v>
      </c>
      <c r="U29" s="15">
        <v>199</v>
      </c>
      <c r="V29" s="15">
        <v>200</v>
      </c>
      <c r="W29" s="15">
        <v>202</v>
      </c>
      <c r="X29" s="15">
        <v>202</v>
      </c>
      <c r="Y29" s="15">
        <v>202</v>
      </c>
      <c r="Z29" s="3">
        <f t="shared" si="32"/>
        <v>35365.786666666667</v>
      </c>
      <c r="AA29" s="3">
        <f t="shared" si="32"/>
        <v>21794.373983739839</v>
      </c>
      <c r="AB29" s="3">
        <f t="shared" si="25"/>
        <v>15651.716763005781</v>
      </c>
      <c r="AC29" s="3">
        <f t="shared" si="27"/>
        <v>13877.43654822335</v>
      </c>
      <c r="AD29" s="3">
        <f t="shared" si="28"/>
        <v>14001.213197969542</v>
      </c>
      <c r="AE29" s="3">
        <f t="shared" si="24"/>
        <v>14119.071065989847</v>
      </c>
      <c r="AF29" s="3">
        <f t="shared" si="17"/>
        <v>14231.939086294416</v>
      </c>
      <c r="AG29" s="3">
        <f t="shared" si="2"/>
        <v>14196.768844221106</v>
      </c>
      <c r="AH29" s="3">
        <f t="shared" si="29"/>
        <v>14229.795</v>
      </c>
      <c r="AI29" s="3">
        <f t="shared" si="30"/>
        <v>14188.821782178218</v>
      </c>
      <c r="AJ29" s="3">
        <f t="shared" si="31"/>
        <v>14285.668316831683</v>
      </c>
      <c r="AK29" s="3">
        <f t="shared" si="31"/>
        <v>14379.465346534653</v>
      </c>
      <c r="AL29" s="7">
        <f t="shared" si="18"/>
        <v>14</v>
      </c>
      <c r="AM29" s="7">
        <f t="shared" si="6"/>
        <v>11</v>
      </c>
      <c r="AN29" s="7">
        <f t="shared" si="7"/>
        <v>8</v>
      </c>
      <c r="AO29" s="7">
        <f t="shared" si="8"/>
        <v>9</v>
      </c>
      <c r="AP29" s="7">
        <f t="shared" si="9"/>
        <v>8</v>
      </c>
      <c r="AQ29" s="7">
        <f t="shared" si="10"/>
        <v>8</v>
      </c>
      <c r="AR29" s="7">
        <f t="shared" si="11"/>
        <v>7</v>
      </c>
      <c r="AS29" s="7">
        <f t="shared" si="12"/>
        <v>7</v>
      </c>
      <c r="AT29" s="7">
        <f t="shared" si="13"/>
        <v>6</v>
      </c>
      <c r="AU29" s="7">
        <f t="shared" si="14"/>
        <v>6</v>
      </c>
      <c r="AV29" s="7">
        <f t="shared" si="15"/>
        <v>7</v>
      </c>
      <c r="AW29" s="7">
        <f t="shared" si="16"/>
        <v>4</v>
      </c>
    </row>
    <row r="30" spans="1:49" x14ac:dyDescent="0.25">
      <c r="A30" s="9" t="s">
        <v>0</v>
      </c>
      <c r="B30" s="17">
        <v>2850246</v>
      </c>
      <c r="C30" s="17">
        <v>2893415</v>
      </c>
      <c r="D30" s="17">
        <v>2935385</v>
      </c>
      <c r="E30" s="17">
        <v>2976480</v>
      </c>
      <c r="F30" s="17">
        <v>3015790</v>
      </c>
      <c r="G30" s="17">
        <v>3049383</v>
      </c>
      <c r="H30" s="17">
        <v>3077430</v>
      </c>
      <c r="I30" s="17">
        <v>3104610</v>
      </c>
      <c r="J30" s="17">
        <v>3131012</v>
      </c>
      <c r="K30" s="17">
        <v>3156674</v>
      </c>
      <c r="L30" s="17">
        <v>3181609</v>
      </c>
      <c r="M30" s="17">
        <v>3205838</v>
      </c>
      <c r="N30" s="17">
        <v>170</v>
      </c>
      <c r="O30" s="17">
        <v>176</v>
      </c>
      <c r="P30" s="17">
        <v>301</v>
      </c>
      <c r="Q30" s="17">
        <v>400</v>
      </c>
      <c r="R30" s="17">
        <v>412</v>
      </c>
      <c r="S30" s="17">
        <v>412</v>
      </c>
      <c r="T30" s="17">
        <v>412</v>
      </c>
      <c r="U30" s="17">
        <v>412</v>
      </c>
      <c r="V30" s="17">
        <v>556</v>
      </c>
      <c r="W30" s="17">
        <v>556</v>
      </c>
      <c r="X30" s="17">
        <v>556</v>
      </c>
      <c r="Y30" s="17">
        <v>556</v>
      </c>
      <c r="Z30" s="5">
        <f t="shared" si="32"/>
        <v>16766.152941176471</v>
      </c>
      <c r="AA30" s="5">
        <f t="shared" si="32"/>
        <v>16439.857954545456</v>
      </c>
      <c r="AB30" s="5">
        <f t="shared" si="25"/>
        <v>9752.1096345514943</v>
      </c>
      <c r="AC30" s="5">
        <f t="shared" si="27"/>
        <v>7441.2</v>
      </c>
      <c r="AD30" s="5">
        <f t="shared" si="28"/>
        <v>7319.8786407766993</v>
      </c>
      <c r="AE30" s="5">
        <f t="shared" si="24"/>
        <v>7401.4150485436894</v>
      </c>
      <c r="AF30" s="5">
        <f t="shared" si="17"/>
        <v>7469.4902912621355</v>
      </c>
      <c r="AG30" s="5">
        <f t="shared" si="2"/>
        <v>7535.461165048544</v>
      </c>
      <c r="AH30" s="5">
        <f t="shared" si="29"/>
        <v>5631.3165467625895</v>
      </c>
      <c r="AI30" s="5">
        <f t="shared" si="30"/>
        <v>5677.4712230215828</v>
      </c>
      <c r="AJ30" s="5">
        <f t="shared" si="31"/>
        <v>5722.3183453237407</v>
      </c>
      <c r="AK30" s="5">
        <f t="shared" si="31"/>
        <v>5765.8956834532373</v>
      </c>
      <c r="AL30" s="17">
        <f t="shared" si="18"/>
        <v>9</v>
      </c>
      <c r="AM30" s="17">
        <f t="shared" si="6"/>
        <v>8</v>
      </c>
      <c r="AN30" s="17">
        <f t="shared" si="7"/>
        <v>5</v>
      </c>
      <c r="AO30" s="17">
        <f t="shared" si="8"/>
        <v>4</v>
      </c>
      <c r="AP30" s="17">
        <f t="shared" si="9"/>
        <v>4</v>
      </c>
      <c r="AQ30" s="17">
        <f t="shared" si="10"/>
        <v>5</v>
      </c>
      <c r="AR30" s="17">
        <f t="shared" si="11"/>
        <v>5</v>
      </c>
      <c r="AS30" s="17">
        <f t="shared" si="12"/>
        <v>5</v>
      </c>
      <c r="AT30" s="17">
        <f t="shared" si="13"/>
        <v>1</v>
      </c>
      <c r="AU30" s="17">
        <f t="shared" si="14"/>
        <v>1</v>
      </c>
      <c r="AV30" s="17">
        <f t="shared" si="15"/>
        <v>2</v>
      </c>
      <c r="AW30" s="39">
        <f t="shared" si="16"/>
        <v>1</v>
      </c>
    </row>
    <row r="31" spans="1:49" x14ac:dyDescent="0.25">
      <c r="A31" s="8" t="s">
        <v>22</v>
      </c>
      <c r="B31" s="15">
        <v>2728730</v>
      </c>
      <c r="C31" s="15">
        <v>2769535</v>
      </c>
      <c r="D31" s="15">
        <v>2809131</v>
      </c>
      <c r="E31" s="15">
        <v>2847816</v>
      </c>
      <c r="F31" s="15">
        <v>2884754</v>
      </c>
      <c r="G31" s="15">
        <v>2922666</v>
      </c>
      <c r="H31" s="15">
        <v>2961810</v>
      </c>
      <c r="I31" s="15">
        <v>3000127</v>
      </c>
      <c r="J31" s="15">
        <v>3037752</v>
      </c>
      <c r="K31" s="15">
        <v>3074745</v>
      </c>
      <c r="L31" s="15">
        <v>3111119</v>
      </c>
      <c r="M31" s="15">
        <v>3146894</v>
      </c>
      <c r="N31" s="15">
        <v>297</v>
      </c>
      <c r="O31" s="15">
        <v>462</v>
      </c>
      <c r="P31" s="15">
        <v>423</v>
      </c>
      <c r="Q31" s="15">
        <v>424</v>
      </c>
      <c r="R31" s="15">
        <v>496</v>
      </c>
      <c r="S31" s="15">
        <v>539</v>
      </c>
      <c r="T31" s="15">
        <v>539</v>
      </c>
      <c r="U31" s="15">
        <v>562</v>
      </c>
      <c r="V31" s="15"/>
      <c r="W31" s="15"/>
      <c r="X31" s="15">
        <v>562</v>
      </c>
      <c r="Y31" s="15"/>
      <c r="Z31" s="3">
        <f t="shared" si="32"/>
        <v>9187.6430976430984</v>
      </c>
      <c r="AA31" s="3">
        <f t="shared" si="32"/>
        <v>5994.6645021645018</v>
      </c>
      <c r="AB31" s="3">
        <f t="shared" si="25"/>
        <v>6640.9716312056735</v>
      </c>
      <c r="AC31" s="3">
        <f t="shared" si="27"/>
        <v>6716.5471698113206</v>
      </c>
      <c r="AD31" s="3">
        <f t="shared" si="28"/>
        <v>5816.0362903225805</v>
      </c>
      <c r="AE31" s="3">
        <f t="shared" si="24"/>
        <v>5422.3858998144715</v>
      </c>
      <c r="AF31" s="3">
        <f t="shared" si="17"/>
        <v>5495.0092764378478</v>
      </c>
      <c r="AG31" s="3">
        <f t="shared" si="2"/>
        <v>5338.3042704626332</v>
      </c>
      <c r="AH31" s="3"/>
      <c r="AI31" s="3"/>
      <c r="AJ31" s="3">
        <f t="shared" si="31"/>
        <v>5535.7989323843412</v>
      </c>
      <c r="AK31" s="7" t="s">
        <v>38</v>
      </c>
      <c r="AL31" s="7">
        <f t="shared" si="18"/>
        <v>4</v>
      </c>
      <c r="AM31" s="7">
        <f t="shared" si="6"/>
        <v>2</v>
      </c>
      <c r="AN31" s="7">
        <f t="shared" si="7"/>
        <v>4</v>
      </c>
      <c r="AO31" s="7">
        <f t="shared" si="8"/>
        <v>3</v>
      </c>
      <c r="AP31" s="7">
        <f t="shared" si="9"/>
        <v>1</v>
      </c>
      <c r="AQ31" s="7">
        <f t="shared" si="10"/>
        <v>1</v>
      </c>
      <c r="AR31" s="7">
        <f t="shared" si="11"/>
        <v>1</v>
      </c>
      <c r="AS31" s="7">
        <f t="shared" si="12"/>
        <v>1</v>
      </c>
      <c r="AT31" s="7" t="s">
        <v>38</v>
      </c>
      <c r="AU31" s="7" t="s">
        <v>38</v>
      </c>
      <c r="AV31" s="7">
        <f t="shared" si="15"/>
        <v>1</v>
      </c>
      <c r="AW31" s="25" t="s">
        <v>38</v>
      </c>
    </row>
    <row r="32" spans="1:49" x14ac:dyDescent="0.25">
      <c r="A32" s="8" t="s">
        <v>23</v>
      </c>
      <c r="B32" s="15">
        <v>2290095</v>
      </c>
      <c r="C32" s="15">
        <v>2325367</v>
      </c>
      <c r="D32" s="15">
        <v>2359785</v>
      </c>
      <c r="E32" s="15">
        <v>2393656</v>
      </c>
      <c r="F32" s="15">
        <v>2426269</v>
      </c>
      <c r="G32" s="15">
        <v>2457373</v>
      </c>
      <c r="H32" s="15">
        <v>2486932</v>
      </c>
      <c r="I32" s="15">
        <v>2515926</v>
      </c>
      <c r="J32" s="15">
        <v>2544372</v>
      </c>
      <c r="K32" s="15">
        <v>2572287</v>
      </c>
      <c r="L32" s="15">
        <v>2599658</v>
      </c>
      <c r="M32" s="15">
        <v>2626490</v>
      </c>
      <c r="N32" s="15">
        <v>113</v>
      </c>
      <c r="O32" s="16"/>
      <c r="P32" s="16"/>
      <c r="Q32" s="16"/>
      <c r="R32" s="16"/>
      <c r="S32" s="15">
        <v>114</v>
      </c>
      <c r="T32" s="15"/>
      <c r="U32" s="15">
        <v>15</v>
      </c>
      <c r="V32" s="15">
        <v>15</v>
      </c>
      <c r="W32" s="15">
        <v>15</v>
      </c>
      <c r="X32" s="15">
        <v>15</v>
      </c>
      <c r="Y32" s="15"/>
      <c r="Z32" s="3">
        <f t="shared" ref="Z32:Z37" si="33">B32/N32</f>
        <v>20266.327433628318</v>
      </c>
      <c r="AA32" s="3"/>
      <c r="AB32" s="3"/>
      <c r="AC32" s="3"/>
      <c r="AD32" s="3"/>
      <c r="AE32" s="3">
        <f t="shared" si="24"/>
        <v>21555.903508771931</v>
      </c>
      <c r="AF32" s="3"/>
      <c r="AG32" s="3">
        <f t="shared" si="2"/>
        <v>167728.4</v>
      </c>
      <c r="AH32" s="3">
        <f t="shared" ref="AH32:AI37" si="34">J32/V32</f>
        <v>169624.8</v>
      </c>
      <c r="AI32" s="3">
        <f t="shared" si="34"/>
        <v>171485.8</v>
      </c>
      <c r="AJ32" s="3">
        <f t="shared" ref="AJ32:AJ37" si="35">L32/X32</f>
        <v>173310.53333333333</v>
      </c>
      <c r="AK32" s="25" t="s">
        <v>38</v>
      </c>
      <c r="AL32" s="7">
        <f t="shared" si="18"/>
        <v>10</v>
      </c>
      <c r="AM32" s="7" t="s">
        <v>38</v>
      </c>
      <c r="AN32" s="7" t="s">
        <v>38</v>
      </c>
      <c r="AO32" s="7" t="s">
        <v>38</v>
      </c>
      <c r="AP32" s="7" t="s">
        <v>38</v>
      </c>
      <c r="AQ32" s="7">
        <f t="shared" si="10"/>
        <v>11</v>
      </c>
      <c r="AR32" s="7" t="s">
        <v>38</v>
      </c>
      <c r="AS32" s="7">
        <f t="shared" si="12"/>
        <v>22</v>
      </c>
      <c r="AT32" s="7">
        <f t="shared" si="13"/>
        <v>23</v>
      </c>
      <c r="AU32" s="7">
        <f t="shared" si="14"/>
        <v>23</v>
      </c>
      <c r="AV32" s="7">
        <f t="shared" si="15"/>
        <v>26</v>
      </c>
      <c r="AW32" s="25" t="s">
        <v>38</v>
      </c>
    </row>
    <row r="33" spans="1:49" x14ac:dyDescent="0.25">
      <c r="A33" s="10" t="s">
        <v>24</v>
      </c>
      <c r="B33" s="15">
        <v>3352122</v>
      </c>
      <c r="C33" s="15">
        <v>3390260</v>
      </c>
      <c r="D33" s="15">
        <v>3426690</v>
      </c>
      <c r="E33" s="15">
        <v>3461851</v>
      </c>
      <c r="F33" s="15">
        <v>3494719</v>
      </c>
      <c r="G33" s="15">
        <v>3527104</v>
      </c>
      <c r="H33" s="15">
        <v>3559268</v>
      </c>
      <c r="I33" s="15">
        <v>3590486</v>
      </c>
      <c r="J33" s="15">
        <v>3620910</v>
      </c>
      <c r="K33" s="15">
        <v>3650602</v>
      </c>
      <c r="L33" s="15">
        <v>3679623</v>
      </c>
      <c r="M33" s="15">
        <v>3708008</v>
      </c>
      <c r="N33" s="15">
        <v>315</v>
      </c>
      <c r="O33" s="15">
        <v>199</v>
      </c>
      <c r="P33" s="16"/>
      <c r="Q33" s="16"/>
      <c r="R33" s="16"/>
      <c r="S33" s="15">
        <v>164</v>
      </c>
      <c r="T33" s="15">
        <v>167</v>
      </c>
      <c r="U33" s="15">
        <v>178</v>
      </c>
      <c r="V33" s="15">
        <v>237</v>
      </c>
      <c r="W33" s="15">
        <v>237</v>
      </c>
      <c r="X33" s="15">
        <v>139</v>
      </c>
      <c r="Y33" s="15"/>
      <c r="Z33" s="3">
        <f t="shared" si="33"/>
        <v>10641.657142857142</v>
      </c>
      <c r="AA33" s="3">
        <f>C33/O33</f>
        <v>17036.482412060301</v>
      </c>
      <c r="AB33" s="3"/>
      <c r="AC33" s="3"/>
      <c r="AD33" s="3"/>
      <c r="AE33" s="3">
        <f t="shared" si="24"/>
        <v>21506.731707317074</v>
      </c>
      <c r="AF33" s="3">
        <f t="shared" si="17"/>
        <v>21312.982035928144</v>
      </c>
      <c r="AG33" s="3">
        <f t="shared" si="2"/>
        <v>20171.26966292135</v>
      </c>
      <c r="AH33" s="3">
        <f t="shared" si="34"/>
        <v>15278.101265822785</v>
      </c>
      <c r="AI33" s="3">
        <f t="shared" si="34"/>
        <v>15403.383966244726</v>
      </c>
      <c r="AJ33" s="3">
        <f t="shared" si="35"/>
        <v>26472.107913669064</v>
      </c>
      <c r="AK33" s="25" t="s">
        <v>38</v>
      </c>
      <c r="AL33" s="7">
        <f t="shared" si="18"/>
        <v>6</v>
      </c>
      <c r="AM33" s="7">
        <f t="shared" si="6"/>
        <v>9</v>
      </c>
      <c r="AN33" s="7" t="s">
        <v>38</v>
      </c>
      <c r="AO33" s="7" t="s">
        <v>38</v>
      </c>
      <c r="AP33" s="7" t="s">
        <v>38</v>
      </c>
      <c r="AQ33" s="7">
        <f t="shared" si="10"/>
        <v>10</v>
      </c>
      <c r="AR33" s="7">
        <f t="shared" si="11"/>
        <v>11</v>
      </c>
      <c r="AS33" s="7">
        <f t="shared" si="12"/>
        <v>11</v>
      </c>
      <c r="AT33" s="7">
        <f t="shared" si="13"/>
        <v>7</v>
      </c>
      <c r="AU33" s="7">
        <f t="shared" si="14"/>
        <v>7</v>
      </c>
      <c r="AV33" s="7">
        <f t="shared" si="15"/>
        <v>12</v>
      </c>
      <c r="AW33" s="25" t="s">
        <v>38</v>
      </c>
    </row>
    <row r="34" spans="1:49" x14ac:dyDescent="0.25">
      <c r="A34" s="8" t="s">
        <v>25</v>
      </c>
      <c r="B34" s="15">
        <v>1207060</v>
      </c>
      <c r="C34" s="15">
        <v>1229572</v>
      </c>
      <c r="D34" s="15">
        <v>1251774</v>
      </c>
      <c r="E34" s="15">
        <v>1273768</v>
      </c>
      <c r="F34" s="15">
        <v>1295194</v>
      </c>
      <c r="G34" s="15">
        <v>1314415</v>
      </c>
      <c r="H34" s="15">
        <v>1331372</v>
      </c>
      <c r="I34" s="15">
        <v>1347932</v>
      </c>
      <c r="J34" s="15">
        <v>1364147</v>
      </c>
      <c r="K34" s="15">
        <v>1380011</v>
      </c>
      <c r="L34" s="15">
        <v>1395545</v>
      </c>
      <c r="M34" s="15">
        <v>1410744</v>
      </c>
      <c r="N34" s="15">
        <v>87</v>
      </c>
      <c r="O34" s="15">
        <v>88</v>
      </c>
      <c r="P34" s="15">
        <v>89</v>
      </c>
      <c r="Q34" s="15">
        <v>95</v>
      </c>
      <c r="R34" s="15">
        <v>31</v>
      </c>
      <c r="S34" s="15">
        <v>45</v>
      </c>
      <c r="T34" s="15">
        <v>31</v>
      </c>
      <c r="U34" s="15">
        <v>87</v>
      </c>
      <c r="V34" s="15">
        <v>85</v>
      </c>
      <c r="W34" s="15">
        <v>85</v>
      </c>
      <c r="X34" s="15">
        <v>80</v>
      </c>
      <c r="Y34" s="15"/>
      <c r="Z34" s="3">
        <f t="shared" si="33"/>
        <v>13874.252873563219</v>
      </c>
      <c r="AA34" s="3">
        <f>C34/O34</f>
        <v>13972.40909090909</v>
      </c>
      <c r="AB34" s="3">
        <f>D34/P34</f>
        <v>14064.876404494382</v>
      </c>
      <c r="AC34" s="3">
        <f>E34/Q34</f>
        <v>13408.084210526316</v>
      </c>
      <c r="AD34" s="3">
        <f>F34/R34</f>
        <v>41780.451612903227</v>
      </c>
      <c r="AE34" s="3">
        <f t="shared" si="24"/>
        <v>29209.222222222223</v>
      </c>
      <c r="AF34" s="3">
        <f t="shared" si="17"/>
        <v>42947.483870967742</v>
      </c>
      <c r="AG34" s="3">
        <f t="shared" si="2"/>
        <v>15493.471264367816</v>
      </c>
      <c r="AH34" s="3">
        <f t="shared" si="34"/>
        <v>16048.788235294118</v>
      </c>
      <c r="AI34" s="3">
        <f t="shared" si="34"/>
        <v>16235.423529411764</v>
      </c>
      <c r="AJ34" s="3">
        <f t="shared" si="35"/>
        <v>17444.3125</v>
      </c>
      <c r="AK34" s="25" t="s">
        <v>38</v>
      </c>
      <c r="AL34" s="7">
        <f t="shared" si="18"/>
        <v>8</v>
      </c>
      <c r="AM34" s="7">
        <f t="shared" si="6"/>
        <v>7</v>
      </c>
      <c r="AN34" s="7">
        <f t="shared" si="7"/>
        <v>7</v>
      </c>
      <c r="AO34" s="7">
        <f t="shared" si="8"/>
        <v>8</v>
      </c>
      <c r="AP34" s="7">
        <f t="shared" si="9"/>
        <v>13</v>
      </c>
      <c r="AQ34" s="7">
        <f t="shared" si="10"/>
        <v>14</v>
      </c>
      <c r="AR34" s="7">
        <f t="shared" si="11"/>
        <v>14</v>
      </c>
      <c r="AS34" s="7">
        <f t="shared" si="12"/>
        <v>8</v>
      </c>
      <c r="AT34" s="7">
        <f t="shared" si="13"/>
        <v>8</v>
      </c>
      <c r="AU34" s="7">
        <f t="shared" si="14"/>
        <v>8</v>
      </c>
      <c r="AV34" s="7">
        <f t="shared" si="15"/>
        <v>9</v>
      </c>
      <c r="AW34" s="25" t="s">
        <v>38</v>
      </c>
    </row>
    <row r="35" spans="1:49" x14ac:dyDescent="0.25">
      <c r="A35" s="8" t="s">
        <v>36</v>
      </c>
      <c r="B35" s="15">
        <v>7855504</v>
      </c>
      <c r="C35" s="15">
        <v>7957243</v>
      </c>
      <c r="D35" s="15">
        <v>8055384</v>
      </c>
      <c r="E35" s="15">
        <v>8150881</v>
      </c>
      <c r="F35" s="15">
        <v>8241248</v>
      </c>
      <c r="G35" s="15">
        <v>8316599</v>
      </c>
      <c r="H35" s="15">
        <v>8376971</v>
      </c>
      <c r="I35" s="15">
        <v>8434163</v>
      </c>
      <c r="J35" s="15">
        <v>8488447</v>
      </c>
      <c r="K35" s="15">
        <v>8539862</v>
      </c>
      <c r="L35" s="15">
        <v>8588469</v>
      </c>
      <c r="M35" s="15">
        <v>8634299</v>
      </c>
      <c r="N35" s="15">
        <v>60</v>
      </c>
      <c r="O35" s="15">
        <v>95</v>
      </c>
      <c r="P35" s="15">
        <v>95</v>
      </c>
      <c r="Q35" s="15">
        <v>121</v>
      </c>
      <c r="R35" s="16"/>
      <c r="S35" s="15"/>
      <c r="T35" s="15">
        <v>534</v>
      </c>
      <c r="U35" s="15"/>
      <c r="V35" s="15">
        <v>55</v>
      </c>
      <c r="W35" s="15">
        <v>55</v>
      </c>
      <c r="X35" s="15">
        <v>58</v>
      </c>
      <c r="Y35" s="15"/>
      <c r="Z35" s="3">
        <f t="shared" si="33"/>
        <v>130925.06666666667</v>
      </c>
      <c r="AA35" s="3">
        <f>C35/O35</f>
        <v>83760.452631578941</v>
      </c>
      <c r="AB35" s="3">
        <f t="shared" ref="AB35:AC37" si="36">D35/P35</f>
        <v>84793.515789473691</v>
      </c>
      <c r="AC35" s="3">
        <f t="shared" si="36"/>
        <v>67362.652892561979</v>
      </c>
      <c r="AD35" s="3"/>
      <c r="AE35" s="3"/>
      <c r="AF35" s="3">
        <f t="shared" si="17"/>
        <v>15687.211610486891</v>
      </c>
      <c r="AG35" s="3"/>
      <c r="AH35" s="3">
        <f t="shared" si="34"/>
        <v>154335.4</v>
      </c>
      <c r="AI35" s="3">
        <f t="shared" si="34"/>
        <v>155270.21818181817</v>
      </c>
      <c r="AJ35" s="3">
        <f t="shared" si="35"/>
        <v>148077.05172413794</v>
      </c>
      <c r="AK35" s="25" t="s">
        <v>38</v>
      </c>
      <c r="AL35" s="7">
        <f t="shared" si="18"/>
        <v>17</v>
      </c>
      <c r="AM35" s="7">
        <f t="shared" si="6"/>
        <v>17</v>
      </c>
      <c r="AN35" s="7">
        <f t="shared" si="7"/>
        <v>17</v>
      </c>
      <c r="AO35" s="7">
        <f t="shared" si="8"/>
        <v>14</v>
      </c>
      <c r="AP35" s="7" t="s">
        <v>38</v>
      </c>
      <c r="AQ35" s="7" t="s">
        <v>38</v>
      </c>
      <c r="AR35" s="7">
        <f t="shared" si="11"/>
        <v>8</v>
      </c>
      <c r="AS35" s="7" t="s">
        <v>38</v>
      </c>
      <c r="AT35" s="7">
        <f t="shared" si="13"/>
        <v>21</v>
      </c>
      <c r="AU35" s="7">
        <f t="shared" si="14"/>
        <v>20</v>
      </c>
      <c r="AV35" s="7">
        <f t="shared" si="15"/>
        <v>22</v>
      </c>
      <c r="AW35" s="25" t="s">
        <v>38</v>
      </c>
    </row>
    <row r="36" spans="1:49" x14ac:dyDescent="0.25">
      <c r="A36" s="8" t="s">
        <v>26</v>
      </c>
      <c r="B36" s="15">
        <v>2010757</v>
      </c>
      <c r="C36" s="15">
        <v>2041581</v>
      </c>
      <c r="D36" s="15">
        <v>2071527</v>
      </c>
      <c r="E36" s="15">
        <v>2100817</v>
      </c>
      <c r="F36" s="15">
        <v>2128802</v>
      </c>
      <c r="G36" s="15">
        <v>2155883</v>
      </c>
      <c r="H36" s="15">
        <v>2182255</v>
      </c>
      <c r="I36" s="15">
        <v>2208236</v>
      </c>
      <c r="J36" s="15">
        <v>2233866</v>
      </c>
      <c r="K36" s="15">
        <v>2259098</v>
      </c>
      <c r="L36" s="15">
        <v>2283943</v>
      </c>
      <c r="M36" s="15">
        <v>2308370</v>
      </c>
      <c r="N36" s="15">
        <v>155</v>
      </c>
      <c r="O36" s="15">
        <v>180</v>
      </c>
      <c r="P36" s="15">
        <v>183</v>
      </c>
      <c r="Q36" s="15">
        <v>211</v>
      </c>
      <c r="R36" s="15">
        <v>211</v>
      </c>
      <c r="S36" s="15">
        <v>232</v>
      </c>
      <c r="T36" s="15">
        <v>232</v>
      </c>
      <c r="U36" s="15">
        <v>232</v>
      </c>
      <c r="V36" s="15">
        <v>232</v>
      </c>
      <c r="W36" s="15">
        <v>232</v>
      </c>
      <c r="X36" s="15">
        <v>232</v>
      </c>
      <c r="Y36" s="15"/>
      <c r="Z36" s="3">
        <f t="shared" si="33"/>
        <v>12972.625806451613</v>
      </c>
      <c r="AA36" s="3">
        <f>C36/O36</f>
        <v>11342.116666666667</v>
      </c>
      <c r="AB36" s="3">
        <f t="shared" si="36"/>
        <v>11319.819672131147</v>
      </c>
      <c r="AC36" s="3">
        <f t="shared" si="36"/>
        <v>9956.4786729857824</v>
      </c>
      <c r="AD36" s="3">
        <f>F36/R36</f>
        <v>10089.109004739337</v>
      </c>
      <c r="AE36" s="3">
        <f>G36/S36</f>
        <v>9292.5991379310344</v>
      </c>
      <c r="AF36" s="3">
        <f t="shared" si="17"/>
        <v>9406.2715517241377</v>
      </c>
      <c r="AG36" s="3">
        <f t="shared" si="2"/>
        <v>9518.2586206896558</v>
      </c>
      <c r="AH36" s="3">
        <f t="shared" si="34"/>
        <v>9628.7327586206902</v>
      </c>
      <c r="AI36" s="3">
        <f t="shared" si="34"/>
        <v>9737.4913793103442</v>
      </c>
      <c r="AJ36" s="3">
        <f t="shared" si="35"/>
        <v>9844.5818965517246</v>
      </c>
      <c r="AK36" s="25" t="s">
        <v>38</v>
      </c>
      <c r="AL36" s="7">
        <f t="shared" si="18"/>
        <v>7</v>
      </c>
      <c r="AM36" s="7">
        <f t="shared" si="6"/>
        <v>6</v>
      </c>
      <c r="AN36" s="7">
        <f t="shared" si="7"/>
        <v>6</v>
      </c>
      <c r="AO36" s="7">
        <f t="shared" si="8"/>
        <v>7</v>
      </c>
      <c r="AP36" s="7">
        <f t="shared" si="9"/>
        <v>7</v>
      </c>
      <c r="AQ36" s="7">
        <f t="shared" si="10"/>
        <v>7</v>
      </c>
      <c r="AR36" s="7">
        <f t="shared" si="11"/>
        <v>6</v>
      </c>
      <c r="AS36" s="7">
        <f t="shared" si="12"/>
        <v>6</v>
      </c>
      <c r="AT36" s="7">
        <f t="shared" si="13"/>
        <v>5</v>
      </c>
      <c r="AU36" s="7">
        <f t="shared" si="14"/>
        <v>5</v>
      </c>
      <c r="AV36" s="7">
        <f t="shared" si="15"/>
        <v>6</v>
      </c>
      <c r="AW36" s="25" t="s">
        <v>38</v>
      </c>
    </row>
    <row r="37" spans="1:49" x14ac:dyDescent="0.25">
      <c r="A37" s="8" t="s">
        <v>27</v>
      </c>
      <c r="B37" s="15">
        <v>1528547</v>
      </c>
      <c r="C37" s="15">
        <v>1548006</v>
      </c>
      <c r="D37" s="15">
        <v>1566677</v>
      </c>
      <c r="E37" s="15">
        <v>1584738</v>
      </c>
      <c r="F37" s="15">
        <v>1601701</v>
      </c>
      <c r="G37" s="15">
        <v>1616675</v>
      </c>
      <c r="H37" s="15">
        <v>1629789</v>
      </c>
      <c r="I37" s="15">
        <v>1642388</v>
      </c>
      <c r="J37" s="15">
        <v>1654593</v>
      </c>
      <c r="K37" s="15">
        <v>1666426</v>
      </c>
      <c r="L37" s="15">
        <v>1677911</v>
      </c>
      <c r="M37" s="15">
        <v>1689080</v>
      </c>
      <c r="N37" s="15">
        <v>312</v>
      </c>
      <c r="O37" s="15">
        <v>281</v>
      </c>
      <c r="P37" s="15">
        <v>91</v>
      </c>
      <c r="Q37" s="15">
        <v>186</v>
      </c>
      <c r="R37" s="15">
        <v>195</v>
      </c>
      <c r="S37" s="15">
        <v>195</v>
      </c>
      <c r="T37" s="15">
        <v>100</v>
      </c>
      <c r="U37" s="15">
        <v>102</v>
      </c>
      <c r="V37" s="15">
        <v>102</v>
      </c>
      <c r="W37" s="15">
        <v>102</v>
      </c>
      <c r="X37" s="15">
        <v>102</v>
      </c>
      <c r="Y37" s="15"/>
      <c r="Z37" s="3">
        <f t="shared" si="33"/>
        <v>4899.1891025641025</v>
      </c>
      <c r="AA37" s="3">
        <f>C37/O37</f>
        <v>5508.9181494661925</v>
      </c>
      <c r="AB37" s="3">
        <f t="shared" si="36"/>
        <v>17216.23076923077</v>
      </c>
      <c r="AC37" s="3">
        <f t="shared" si="36"/>
        <v>8520.0967741935492</v>
      </c>
      <c r="AD37" s="3">
        <f>F37/R37</f>
        <v>8213.8512820512824</v>
      </c>
      <c r="AE37" s="3">
        <f>G37/S37</f>
        <v>8290.6410256410254</v>
      </c>
      <c r="AF37" s="3">
        <f t="shared" si="17"/>
        <v>16297.89</v>
      </c>
      <c r="AG37" s="3">
        <f t="shared" si="2"/>
        <v>16101.843137254902</v>
      </c>
      <c r="AH37" s="3">
        <f t="shared" si="34"/>
        <v>16221.5</v>
      </c>
      <c r="AI37" s="3">
        <f t="shared" si="34"/>
        <v>16337.509803921568</v>
      </c>
      <c r="AJ37" s="3">
        <f t="shared" si="35"/>
        <v>16450.107843137255</v>
      </c>
      <c r="AK37" s="25" t="s">
        <v>38</v>
      </c>
      <c r="AL37" s="7">
        <f t="shared" si="18"/>
        <v>1</v>
      </c>
      <c r="AM37" s="7">
        <f t="shared" si="6"/>
        <v>1</v>
      </c>
      <c r="AN37" s="7">
        <f t="shared" si="7"/>
        <v>9</v>
      </c>
      <c r="AO37" s="7">
        <f t="shared" si="8"/>
        <v>6</v>
      </c>
      <c r="AP37" s="7">
        <f t="shared" si="9"/>
        <v>6</v>
      </c>
      <c r="AQ37" s="7">
        <f t="shared" si="10"/>
        <v>6</v>
      </c>
      <c r="AR37" s="7">
        <f t="shared" si="11"/>
        <v>9</v>
      </c>
      <c r="AS37" s="7">
        <f t="shared" si="12"/>
        <v>9</v>
      </c>
      <c r="AT37" s="7">
        <f t="shared" si="13"/>
        <v>9</v>
      </c>
      <c r="AU37" s="7">
        <f t="shared" si="14"/>
        <v>9</v>
      </c>
      <c r="AV37" s="7">
        <f t="shared" si="15"/>
        <v>8</v>
      </c>
      <c r="AW37" s="25" t="s">
        <v>38</v>
      </c>
    </row>
    <row r="38" spans="1:49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40"/>
    </row>
    <row r="39" spans="1:49" ht="37.5" customHeight="1" x14ac:dyDescent="0.25">
      <c r="A39" s="26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19"/>
      <c r="AS39" s="19"/>
      <c r="AT39" s="19"/>
      <c r="AU39" s="19"/>
      <c r="AV39" s="22"/>
      <c r="AW39" s="41"/>
    </row>
  </sheetData>
  <mergeCells count="7">
    <mergeCell ref="A39:AQ39"/>
    <mergeCell ref="A2:AE2"/>
    <mergeCell ref="A4:A5"/>
    <mergeCell ref="B4:M4"/>
    <mergeCell ref="N4:Y4"/>
    <mergeCell ref="Z4:AK4"/>
    <mergeCell ref="AL4:A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Béisbol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2023-05-31T19:44:30Z</dcterms:modified>
</cp:coreProperties>
</file>