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3415" windowHeight="9915"/>
  </bookViews>
  <sheets>
    <sheet name="hoja" sheetId="1" r:id="rId1"/>
  </sheets>
  <calcPr calcId="144525"/>
</workbook>
</file>

<file path=xl/calcChain.xml><?xml version="1.0" encoding="utf-8"?>
<calcChain xmlns="http://schemas.openxmlformats.org/spreadsheetml/2006/main">
  <c r="BA40" i="1" l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F39" i="1"/>
  <c r="AM40" i="1" l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Z9" i="1" l="1"/>
  <c r="AZ11" i="1"/>
  <c r="AZ13" i="1"/>
  <c r="AZ15" i="1"/>
  <c r="AZ17" i="1"/>
  <c r="AZ19" i="1"/>
  <c r="AZ21" i="1"/>
  <c r="AZ23" i="1"/>
  <c r="AZ25" i="1"/>
  <c r="AZ27" i="1"/>
  <c r="AZ29" i="1"/>
  <c r="AZ31" i="1"/>
  <c r="AZ33" i="1"/>
  <c r="AZ35" i="1"/>
  <c r="AZ37" i="1"/>
  <c r="AZ39" i="1"/>
  <c r="AZ10" i="1"/>
  <c r="AZ12" i="1"/>
  <c r="AZ14" i="1"/>
  <c r="AZ16" i="1"/>
  <c r="AZ18" i="1"/>
  <c r="AZ20" i="1"/>
  <c r="AZ22" i="1"/>
  <c r="AZ24" i="1"/>
  <c r="AZ26" i="1"/>
  <c r="AZ28" i="1"/>
  <c r="AZ30" i="1"/>
  <c r="AZ32" i="1"/>
  <c r="AZ34" i="1"/>
  <c r="AZ36" i="1"/>
  <c r="AZ38" i="1"/>
  <c r="AZ40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Y10" i="1" l="1"/>
  <c r="AY9" i="1"/>
  <c r="AY11" i="1"/>
  <c r="AY13" i="1"/>
  <c r="AY15" i="1"/>
  <c r="AY17" i="1"/>
  <c r="AY19" i="1"/>
  <c r="AY21" i="1"/>
  <c r="AY23" i="1"/>
  <c r="AY25" i="1"/>
  <c r="AY27" i="1"/>
  <c r="AY29" i="1"/>
  <c r="AY31" i="1"/>
  <c r="AY33" i="1"/>
  <c r="AY35" i="1"/>
  <c r="AY37" i="1"/>
  <c r="AY39" i="1"/>
  <c r="AY12" i="1"/>
  <c r="AY14" i="1"/>
  <c r="AY16" i="1"/>
  <c r="AY18" i="1"/>
  <c r="AY20" i="1"/>
  <c r="AY22" i="1"/>
  <c r="AY24" i="1"/>
  <c r="AY26" i="1"/>
  <c r="AY28" i="1"/>
  <c r="AY30" i="1"/>
  <c r="AY32" i="1"/>
  <c r="AY34" i="1"/>
  <c r="AY36" i="1"/>
  <c r="AY38" i="1"/>
  <c r="AY40" i="1"/>
  <c r="AW40" i="1"/>
  <c r="AV40" i="1"/>
  <c r="AU40" i="1"/>
  <c r="AT40" i="1"/>
  <c r="AR40" i="1"/>
  <c r="AQ40" i="1"/>
  <c r="AP40" i="1"/>
  <c r="AO40" i="1"/>
  <c r="AW39" i="1"/>
  <c r="AV39" i="1"/>
  <c r="AU39" i="1"/>
  <c r="AT39" i="1"/>
  <c r="AR39" i="1"/>
  <c r="AQ39" i="1"/>
  <c r="AP39" i="1"/>
  <c r="AO39" i="1"/>
  <c r="AW38" i="1"/>
  <c r="AV38" i="1"/>
  <c r="AU38" i="1"/>
  <c r="AT38" i="1"/>
  <c r="AR38" i="1"/>
  <c r="AQ38" i="1"/>
  <c r="AP38" i="1"/>
  <c r="AO38" i="1"/>
  <c r="AW37" i="1"/>
  <c r="AV37" i="1"/>
  <c r="AU37" i="1"/>
  <c r="AT37" i="1"/>
  <c r="AR37" i="1"/>
  <c r="AQ37" i="1"/>
  <c r="AP37" i="1"/>
  <c r="AO37" i="1"/>
  <c r="AW36" i="1"/>
  <c r="AV36" i="1"/>
  <c r="AU36" i="1"/>
  <c r="AT36" i="1"/>
  <c r="AR36" i="1"/>
  <c r="AQ36" i="1"/>
  <c r="AP36" i="1"/>
  <c r="AO36" i="1"/>
  <c r="AW35" i="1"/>
  <c r="AV35" i="1"/>
  <c r="AU35" i="1"/>
  <c r="AT35" i="1"/>
  <c r="AR35" i="1"/>
  <c r="AQ35" i="1"/>
  <c r="AP35" i="1"/>
  <c r="AO35" i="1"/>
  <c r="AW34" i="1"/>
  <c r="AV34" i="1"/>
  <c r="AU34" i="1"/>
  <c r="AT34" i="1"/>
  <c r="AR34" i="1"/>
  <c r="AQ34" i="1"/>
  <c r="AP34" i="1"/>
  <c r="AO34" i="1"/>
  <c r="AW33" i="1"/>
  <c r="AV33" i="1"/>
  <c r="AU33" i="1"/>
  <c r="AT33" i="1"/>
  <c r="AR33" i="1"/>
  <c r="AQ33" i="1"/>
  <c r="AP33" i="1"/>
  <c r="AO33" i="1"/>
  <c r="AW32" i="1"/>
  <c r="AV32" i="1"/>
  <c r="AU32" i="1"/>
  <c r="AT32" i="1"/>
  <c r="AR32" i="1"/>
  <c r="AQ32" i="1"/>
  <c r="AP32" i="1"/>
  <c r="AO32" i="1"/>
  <c r="AW31" i="1"/>
  <c r="AV31" i="1"/>
  <c r="AU31" i="1"/>
  <c r="AT31" i="1"/>
  <c r="AR31" i="1"/>
  <c r="AQ31" i="1"/>
  <c r="AP31" i="1"/>
  <c r="AO31" i="1"/>
  <c r="AW30" i="1"/>
  <c r="AV30" i="1"/>
  <c r="AU30" i="1"/>
  <c r="AT30" i="1"/>
  <c r="AR30" i="1"/>
  <c r="AQ30" i="1"/>
  <c r="AP30" i="1"/>
  <c r="AO30" i="1"/>
  <c r="AW29" i="1"/>
  <c r="AV29" i="1"/>
  <c r="AU29" i="1"/>
  <c r="AT29" i="1"/>
  <c r="AR29" i="1"/>
  <c r="AQ29" i="1"/>
  <c r="AP29" i="1"/>
  <c r="AO29" i="1"/>
  <c r="AW28" i="1"/>
  <c r="AV28" i="1"/>
  <c r="AU28" i="1"/>
  <c r="AT28" i="1"/>
  <c r="AR28" i="1"/>
  <c r="AQ28" i="1"/>
  <c r="AP28" i="1"/>
  <c r="AO28" i="1"/>
  <c r="AW27" i="1"/>
  <c r="AV27" i="1"/>
  <c r="AU27" i="1"/>
  <c r="AT27" i="1"/>
  <c r="AR27" i="1"/>
  <c r="AQ27" i="1"/>
  <c r="AP27" i="1"/>
  <c r="AO27" i="1"/>
  <c r="AW26" i="1"/>
  <c r="AV26" i="1"/>
  <c r="AU26" i="1"/>
  <c r="AT26" i="1"/>
  <c r="AR26" i="1"/>
  <c r="AQ26" i="1"/>
  <c r="AP26" i="1"/>
  <c r="AO26" i="1"/>
  <c r="AW25" i="1"/>
  <c r="AV25" i="1"/>
  <c r="AU25" i="1"/>
  <c r="AT25" i="1"/>
  <c r="AR25" i="1"/>
  <c r="AQ25" i="1"/>
  <c r="AP25" i="1"/>
  <c r="AO25" i="1"/>
  <c r="AW24" i="1"/>
  <c r="AV24" i="1"/>
  <c r="AU24" i="1"/>
  <c r="AT24" i="1"/>
  <c r="AR24" i="1"/>
  <c r="AQ24" i="1"/>
  <c r="AP24" i="1"/>
  <c r="AO24" i="1"/>
  <c r="AW23" i="1"/>
  <c r="AV23" i="1"/>
  <c r="AU23" i="1"/>
  <c r="AT23" i="1"/>
  <c r="AR23" i="1"/>
  <c r="AQ23" i="1"/>
  <c r="AP23" i="1"/>
  <c r="AO23" i="1"/>
  <c r="AW22" i="1"/>
  <c r="AV22" i="1"/>
  <c r="AU22" i="1"/>
  <c r="AT22" i="1"/>
  <c r="AR22" i="1"/>
  <c r="AQ22" i="1"/>
  <c r="AP22" i="1"/>
  <c r="AO22" i="1"/>
  <c r="AW21" i="1"/>
  <c r="AV21" i="1"/>
  <c r="AU21" i="1"/>
  <c r="AT21" i="1"/>
  <c r="AR21" i="1"/>
  <c r="AQ21" i="1"/>
  <c r="AP21" i="1"/>
  <c r="AO21" i="1"/>
  <c r="AW20" i="1"/>
  <c r="AV20" i="1"/>
  <c r="AU20" i="1"/>
  <c r="AT20" i="1"/>
  <c r="AR20" i="1"/>
  <c r="AQ20" i="1"/>
  <c r="AP20" i="1"/>
  <c r="AO20" i="1"/>
  <c r="AW19" i="1"/>
  <c r="AV19" i="1"/>
  <c r="AU19" i="1"/>
  <c r="AT19" i="1"/>
  <c r="AR19" i="1"/>
  <c r="AQ19" i="1"/>
  <c r="AP19" i="1"/>
  <c r="AO19" i="1"/>
  <c r="AW18" i="1"/>
  <c r="AV18" i="1"/>
  <c r="AU18" i="1"/>
  <c r="AT18" i="1"/>
  <c r="AR18" i="1"/>
  <c r="AQ18" i="1"/>
  <c r="AP18" i="1"/>
  <c r="AO18" i="1"/>
  <c r="AW17" i="1"/>
  <c r="AV17" i="1"/>
  <c r="AU17" i="1"/>
  <c r="AT17" i="1"/>
  <c r="AR17" i="1"/>
  <c r="AQ17" i="1"/>
  <c r="AP17" i="1"/>
  <c r="AO17" i="1"/>
  <c r="AW16" i="1"/>
  <c r="AV16" i="1"/>
  <c r="AU16" i="1"/>
  <c r="AT16" i="1"/>
  <c r="AR16" i="1"/>
  <c r="AQ16" i="1"/>
  <c r="AP16" i="1"/>
  <c r="AO16" i="1"/>
  <c r="AW15" i="1"/>
  <c r="AV15" i="1"/>
  <c r="AU15" i="1"/>
  <c r="AT15" i="1"/>
  <c r="AR15" i="1"/>
  <c r="AQ15" i="1"/>
  <c r="AP15" i="1"/>
  <c r="AO15" i="1"/>
  <c r="AW14" i="1"/>
  <c r="AV14" i="1"/>
  <c r="AU14" i="1"/>
  <c r="AT14" i="1"/>
  <c r="AR14" i="1"/>
  <c r="AQ14" i="1"/>
  <c r="AP14" i="1"/>
  <c r="AO14" i="1"/>
  <c r="AW13" i="1"/>
  <c r="AV13" i="1"/>
  <c r="AU13" i="1"/>
  <c r="AT13" i="1"/>
  <c r="AR13" i="1"/>
  <c r="AQ13" i="1"/>
  <c r="AP13" i="1"/>
  <c r="AO13" i="1"/>
  <c r="AW12" i="1"/>
  <c r="AV12" i="1"/>
  <c r="AU12" i="1"/>
  <c r="AT12" i="1"/>
  <c r="AR12" i="1"/>
  <c r="AQ12" i="1"/>
  <c r="AP12" i="1"/>
  <c r="AO12" i="1"/>
  <c r="AW11" i="1"/>
  <c r="AV11" i="1"/>
  <c r="AU11" i="1"/>
  <c r="AT11" i="1"/>
  <c r="AR11" i="1"/>
  <c r="AQ11" i="1"/>
  <c r="AP11" i="1"/>
  <c r="AO11" i="1"/>
  <c r="AW10" i="1"/>
  <c r="AV10" i="1"/>
  <c r="AU10" i="1"/>
  <c r="AT10" i="1"/>
  <c r="AR10" i="1"/>
  <c r="AQ10" i="1"/>
  <c r="AP10" i="1"/>
  <c r="AO10" i="1"/>
  <c r="AW9" i="1"/>
  <c r="AV9" i="1"/>
  <c r="AU9" i="1"/>
  <c r="AT9" i="1"/>
  <c r="AR9" i="1"/>
  <c r="AQ9" i="1"/>
  <c r="AP9" i="1"/>
  <c r="AO9" i="1"/>
  <c r="AK40" i="1"/>
  <c r="AX40" i="1" s="1"/>
  <c r="AJ40" i="1"/>
  <c r="AI40" i="1"/>
  <c r="AH40" i="1"/>
  <c r="AG40" i="1"/>
  <c r="AF40" i="1"/>
  <c r="AS40" i="1" s="1"/>
  <c r="AE40" i="1"/>
  <c r="AD40" i="1"/>
  <c r="AC40" i="1"/>
  <c r="AB40" i="1"/>
  <c r="AK39" i="1"/>
  <c r="AX39" i="1" s="1"/>
  <c r="AJ39" i="1"/>
  <c r="AI39" i="1"/>
  <c r="AH39" i="1"/>
  <c r="AG39" i="1"/>
  <c r="AE39" i="1"/>
  <c r="AD39" i="1"/>
  <c r="AC39" i="1"/>
  <c r="AB39" i="1"/>
  <c r="AK38" i="1"/>
  <c r="AX38" i="1" s="1"/>
  <c r="AJ38" i="1"/>
  <c r="AI38" i="1"/>
  <c r="AH38" i="1"/>
  <c r="AG38" i="1"/>
  <c r="AF38" i="1"/>
  <c r="AE38" i="1"/>
  <c r="AD38" i="1"/>
  <c r="AC38" i="1"/>
  <c r="AB38" i="1"/>
  <c r="AK37" i="1"/>
  <c r="AX37" i="1" s="1"/>
  <c r="AJ37" i="1"/>
  <c r="AI37" i="1"/>
  <c r="AH37" i="1"/>
  <c r="AG37" i="1"/>
  <c r="AF37" i="1"/>
  <c r="AE37" i="1"/>
  <c r="AD37" i="1"/>
  <c r="AC37" i="1"/>
  <c r="AB37" i="1"/>
  <c r="AK36" i="1"/>
  <c r="AX36" i="1" s="1"/>
  <c r="AJ36" i="1"/>
  <c r="AI36" i="1"/>
  <c r="AH36" i="1"/>
  <c r="AG36" i="1"/>
  <c r="AF36" i="1"/>
  <c r="AE36" i="1"/>
  <c r="AD36" i="1"/>
  <c r="AC36" i="1"/>
  <c r="AB36" i="1"/>
  <c r="AK35" i="1"/>
  <c r="AX35" i="1" s="1"/>
  <c r="AJ35" i="1"/>
  <c r="AI35" i="1"/>
  <c r="AH35" i="1"/>
  <c r="AG35" i="1"/>
  <c r="AF35" i="1"/>
  <c r="AE35" i="1"/>
  <c r="AD35" i="1"/>
  <c r="AC35" i="1"/>
  <c r="AB35" i="1"/>
  <c r="AK34" i="1"/>
  <c r="AX34" i="1" s="1"/>
  <c r="AJ34" i="1"/>
  <c r="AI34" i="1"/>
  <c r="AH34" i="1"/>
  <c r="AG34" i="1"/>
  <c r="AF34" i="1"/>
  <c r="AE34" i="1"/>
  <c r="AD34" i="1"/>
  <c r="AC34" i="1"/>
  <c r="AB34" i="1"/>
  <c r="AK33" i="1"/>
  <c r="AX33" i="1" s="1"/>
  <c r="AJ33" i="1"/>
  <c r="AI33" i="1"/>
  <c r="AH33" i="1"/>
  <c r="AG33" i="1"/>
  <c r="AF33" i="1"/>
  <c r="AE33" i="1"/>
  <c r="AD33" i="1"/>
  <c r="AC33" i="1"/>
  <c r="AB33" i="1"/>
  <c r="AK32" i="1"/>
  <c r="AX32" i="1" s="1"/>
  <c r="AJ32" i="1"/>
  <c r="AI32" i="1"/>
  <c r="AH32" i="1"/>
  <c r="AG32" i="1"/>
  <c r="AF32" i="1"/>
  <c r="AE32" i="1"/>
  <c r="AD32" i="1"/>
  <c r="AC32" i="1"/>
  <c r="AB32" i="1"/>
  <c r="AK31" i="1"/>
  <c r="AX31" i="1" s="1"/>
  <c r="AJ31" i="1"/>
  <c r="AI31" i="1"/>
  <c r="AH31" i="1"/>
  <c r="AG31" i="1"/>
  <c r="AF31" i="1"/>
  <c r="AE31" i="1"/>
  <c r="AD31" i="1"/>
  <c r="AC31" i="1"/>
  <c r="AB31" i="1"/>
  <c r="AK30" i="1"/>
  <c r="AX30" i="1" s="1"/>
  <c r="AJ30" i="1"/>
  <c r="AI30" i="1"/>
  <c r="AH30" i="1"/>
  <c r="AG30" i="1"/>
  <c r="AF30" i="1"/>
  <c r="AE30" i="1"/>
  <c r="AD30" i="1"/>
  <c r="AC30" i="1"/>
  <c r="AB30" i="1"/>
  <c r="AK29" i="1"/>
  <c r="AX29" i="1" s="1"/>
  <c r="AJ29" i="1"/>
  <c r="AI29" i="1"/>
  <c r="AH29" i="1"/>
  <c r="AG29" i="1"/>
  <c r="AF29" i="1"/>
  <c r="AE29" i="1"/>
  <c r="AD29" i="1"/>
  <c r="AC29" i="1"/>
  <c r="AB29" i="1"/>
  <c r="AK28" i="1"/>
  <c r="AX28" i="1" s="1"/>
  <c r="AJ28" i="1"/>
  <c r="AI28" i="1"/>
  <c r="AH28" i="1"/>
  <c r="AG28" i="1"/>
  <c r="AF28" i="1"/>
  <c r="AE28" i="1"/>
  <c r="AD28" i="1"/>
  <c r="AC28" i="1"/>
  <c r="AB28" i="1"/>
  <c r="AK27" i="1"/>
  <c r="AX27" i="1" s="1"/>
  <c r="AJ27" i="1"/>
  <c r="AI27" i="1"/>
  <c r="AH27" i="1"/>
  <c r="AG27" i="1"/>
  <c r="AF27" i="1"/>
  <c r="AE27" i="1"/>
  <c r="AD27" i="1"/>
  <c r="AC27" i="1"/>
  <c r="AB27" i="1"/>
  <c r="AK26" i="1"/>
  <c r="AX26" i="1" s="1"/>
  <c r="AJ26" i="1"/>
  <c r="AI26" i="1"/>
  <c r="AH26" i="1"/>
  <c r="AG26" i="1"/>
  <c r="AF26" i="1"/>
  <c r="AE26" i="1"/>
  <c r="AD26" i="1"/>
  <c r="AC26" i="1"/>
  <c r="AB26" i="1"/>
  <c r="AK25" i="1"/>
  <c r="AX25" i="1" s="1"/>
  <c r="AJ25" i="1"/>
  <c r="AI25" i="1"/>
  <c r="AH25" i="1"/>
  <c r="AG25" i="1"/>
  <c r="AF25" i="1"/>
  <c r="AE25" i="1"/>
  <c r="AD25" i="1"/>
  <c r="AC25" i="1"/>
  <c r="AB25" i="1"/>
  <c r="AK24" i="1"/>
  <c r="AX24" i="1" s="1"/>
  <c r="AJ24" i="1"/>
  <c r="AI24" i="1"/>
  <c r="AH24" i="1"/>
  <c r="AG24" i="1"/>
  <c r="AF24" i="1"/>
  <c r="AE24" i="1"/>
  <c r="AD24" i="1"/>
  <c r="AC24" i="1"/>
  <c r="AB24" i="1"/>
  <c r="AK23" i="1"/>
  <c r="AX23" i="1" s="1"/>
  <c r="AJ23" i="1"/>
  <c r="AI23" i="1"/>
  <c r="AH23" i="1"/>
  <c r="AG23" i="1"/>
  <c r="AF23" i="1"/>
  <c r="AE23" i="1"/>
  <c r="AD23" i="1"/>
  <c r="AC23" i="1"/>
  <c r="AB23" i="1"/>
  <c r="AK22" i="1"/>
  <c r="AX22" i="1" s="1"/>
  <c r="AJ22" i="1"/>
  <c r="AI22" i="1"/>
  <c r="AH22" i="1"/>
  <c r="AG22" i="1"/>
  <c r="AF22" i="1"/>
  <c r="AE22" i="1"/>
  <c r="AD22" i="1"/>
  <c r="AC22" i="1"/>
  <c r="AB22" i="1"/>
  <c r="AK21" i="1"/>
  <c r="AX21" i="1" s="1"/>
  <c r="AJ21" i="1"/>
  <c r="AI21" i="1"/>
  <c r="AH21" i="1"/>
  <c r="AG21" i="1"/>
  <c r="AF21" i="1"/>
  <c r="AE21" i="1"/>
  <c r="AD21" i="1"/>
  <c r="AC21" i="1"/>
  <c r="AB21" i="1"/>
  <c r="AK20" i="1"/>
  <c r="AX20" i="1" s="1"/>
  <c r="AJ20" i="1"/>
  <c r="AI20" i="1"/>
  <c r="AH20" i="1"/>
  <c r="AG20" i="1"/>
  <c r="AF20" i="1"/>
  <c r="AE20" i="1"/>
  <c r="AD20" i="1"/>
  <c r="AC20" i="1"/>
  <c r="AB20" i="1"/>
  <c r="AK19" i="1"/>
  <c r="AX19" i="1" s="1"/>
  <c r="AJ19" i="1"/>
  <c r="AI19" i="1"/>
  <c r="AH19" i="1"/>
  <c r="AG19" i="1"/>
  <c r="AF19" i="1"/>
  <c r="AE19" i="1"/>
  <c r="AD19" i="1"/>
  <c r="AC19" i="1"/>
  <c r="AB19" i="1"/>
  <c r="AK18" i="1"/>
  <c r="AX18" i="1" s="1"/>
  <c r="AJ18" i="1"/>
  <c r="AI18" i="1"/>
  <c r="AH18" i="1"/>
  <c r="AG18" i="1"/>
  <c r="AF18" i="1"/>
  <c r="AE18" i="1"/>
  <c r="AD18" i="1"/>
  <c r="AC18" i="1"/>
  <c r="AB18" i="1"/>
  <c r="AK17" i="1"/>
  <c r="AX17" i="1" s="1"/>
  <c r="AJ17" i="1"/>
  <c r="AI17" i="1"/>
  <c r="AH17" i="1"/>
  <c r="AG17" i="1"/>
  <c r="AF17" i="1"/>
  <c r="AE17" i="1"/>
  <c r="AD17" i="1"/>
  <c r="AC17" i="1"/>
  <c r="AB17" i="1"/>
  <c r="AK16" i="1"/>
  <c r="AX16" i="1" s="1"/>
  <c r="AJ16" i="1"/>
  <c r="AI16" i="1"/>
  <c r="AH16" i="1"/>
  <c r="AG16" i="1"/>
  <c r="AF16" i="1"/>
  <c r="AE16" i="1"/>
  <c r="AD16" i="1"/>
  <c r="AC16" i="1"/>
  <c r="AB16" i="1"/>
  <c r="AK15" i="1"/>
  <c r="AX15" i="1" s="1"/>
  <c r="AJ15" i="1"/>
  <c r="AI15" i="1"/>
  <c r="AH15" i="1"/>
  <c r="AG15" i="1"/>
  <c r="AF15" i="1"/>
  <c r="AE15" i="1"/>
  <c r="AD15" i="1"/>
  <c r="AC15" i="1"/>
  <c r="AB15" i="1"/>
  <c r="AK14" i="1"/>
  <c r="AX14" i="1" s="1"/>
  <c r="AJ14" i="1"/>
  <c r="AI14" i="1"/>
  <c r="AH14" i="1"/>
  <c r="AG14" i="1"/>
  <c r="AF14" i="1"/>
  <c r="AE14" i="1"/>
  <c r="AD14" i="1"/>
  <c r="AC14" i="1"/>
  <c r="AB14" i="1"/>
  <c r="AK13" i="1"/>
  <c r="AX13" i="1" s="1"/>
  <c r="AJ13" i="1"/>
  <c r="AI13" i="1"/>
  <c r="AH13" i="1"/>
  <c r="AG13" i="1"/>
  <c r="AF13" i="1"/>
  <c r="AE13" i="1"/>
  <c r="AD13" i="1"/>
  <c r="AC13" i="1"/>
  <c r="AB13" i="1"/>
  <c r="AK12" i="1"/>
  <c r="AX12" i="1" s="1"/>
  <c r="AJ12" i="1"/>
  <c r="AI12" i="1"/>
  <c r="AH12" i="1"/>
  <c r="AG12" i="1"/>
  <c r="AF12" i="1"/>
  <c r="AE12" i="1"/>
  <c r="AD12" i="1"/>
  <c r="AC12" i="1"/>
  <c r="AB12" i="1"/>
  <c r="AK11" i="1"/>
  <c r="AX11" i="1" s="1"/>
  <c r="AJ11" i="1"/>
  <c r="AI11" i="1"/>
  <c r="AH11" i="1"/>
  <c r="AG11" i="1"/>
  <c r="AF11" i="1"/>
  <c r="AE11" i="1"/>
  <c r="AD11" i="1"/>
  <c r="AC11" i="1"/>
  <c r="AB11" i="1"/>
  <c r="AK10" i="1"/>
  <c r="AX10" i="1" s="1"/>
  <c r="AJ10" i="1"/>
  <c r="AI10" i="1"/>
  <c r="AH10" i="1"/>
  <c r="AG10" i="1"/>
  <c r="AF10" i="1"/>
  <c r="AE10" i="1"/>
  <c r="AD10" i="1"/>
  <c r="AC10" i="1"/>
  <c r="AB10" i="1"/>
  <c r="AK9" i="1"/>
  <c r="AX9" i="1" s="1"/>
  <c r="AJ9" i="1"/>
  <c r="AI9" i="1"/>
  <c r="AH9" i="1"/>
  <c r="AG9" i="1"/>
  <c r="AF9" i="1"/>
  <c r="AE9" i="1"/>
  <c r="AD9" i="1"/>
  <c r="AC9" i="1"/>
  <c r="AB9" i="1"/>
  <c r="AK8" i="1"/>
  <c r="AJ8" i="1"/>
  <c r="AI8" i="1"/>
  <c r="AH8" i="1"/>
  <c r="AG8" i="1"/>
  <c r="AF8" i="1"/>
  <c r="AE8" i="1"/>
  <c r="AD8" i="1"/>
  <c r="AC8" i="1"/>
  <c r="AB8" i="1"/>
  <c r="AS39" i="1" l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9" i="1"/>
</calcChain>
</file>

<file path=xl/sharedStrings.xml><?xml version="1.0" encoding="utf-8"?>
<sst xmlns="http://schemas.openxmlformats.org/spreadsheetml/2006/main" count="108" uniqueCount="106">
  <si>
    <t>Vehículos de motor registrados en circulación</t>
  </si>
  <si>
    <t/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</si>
  <si>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</si>
  <si>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</si>
  <si>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</si>
  <si>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</si>
  <si>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</si>
  <si>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</si>
  <si>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</si>
  <si>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</si>
  <si>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</si>
  <si>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</si>
  <si>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</si>
  <si>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</si>
  <si>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</si>
  <si>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</si>
  <si>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</si>
  <si>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</si>
  <si>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</si>
  <si>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</si>
  <si>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</si>
  <si>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</si>
  <si>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</si>
  <si>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</si>
  <si>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</si>
  <si>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</si>
  <si>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</si>
  <si>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</si>
  <si>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</si>
  <si>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</si>
  <si>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</si>
  <si>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</si>
  <si>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</si>
  <si>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FUENTE: INEGI. Estadísticas de vehículos de motor registrados en circulación.</t>
  </si>
  <si>
    <t>Camiones de pasajeros registrados en circulación</t>
  </si>
  <si>
    <t>Estado de México</t>
  </si>
  <si>
    <t>Estados Unidos Mexicanos</t>
  </si>
  <si>
    <t>Entidad federativa</t>
  </si>
  <si>
    <t>Porcentaje de camiones de pasajeros registrados en circulación</t>
  </si>
  <si>
    <t>Lugar nacional</t>
  </si>
  <si>
    <t>487,243</t>
  </si>
  <si>
    <t>3,361</t>
  </si>
  <si>
    <t>12,453</t>
  </si>
  <si>
    <t>2,531</t>
  </si>
  <si>
    <t>846</t>
  </si>
  <si>
    <t>145,603</t>
  </si>
  <si>
    <t>1,482</t>
  </si>
  <si>
    <t>8,328</t>
  </si>
  <si>
    <t>9,890</t>
  </si>
  <si>
    <t>32,740</t>
  </si>
  <si>
    <t>3,076</t>
  </si>
  <si>
    <t>31,167</t>
  </si>
  <si>
    <t>59,325</t>
  </si>
  <si>
    <t>1,827</t>
  </si>
  <si>
    <t>12,798</t>
  </si>
  <si>
    <t>49,885</t>
  </si>
  <si>
    <t>3,670</t>
  </si>
  <si>
    <t>11,305</t>
  </si>
  <si>
    <t>1,888</t>
  </si>
  <si>
    <t>17,058</t>
  </si>
  <si>
    <t>4,806</t>
  </si>
  <si>
    <t>8,779</t>
  </si>
  <si>
    <t>3,781</t>
  </si>
  <si>
    <t>2,757</t>
  </si>
  <si>
    <t>4,143</t>
  </si>
  <si>
    <t>9,278</t>
  </si>
  <si>
    <t>8,727</t>
  </si>
  <si>
    <t>6,559</t>
  </si>
  <si>
    <t>8,254</t>
  </si>
  <si>
    <t>5,217</t>
  </si>
  <si>
    <t>10,644</t>
  </si>
  <si>
    <t>3,048</t>
  </si>
  <si>
    <t>2,017</t>
  </si>
  <si>
    <t>58,199,293</t>
  </si>
  <si>
    <t>756,781</t>
  </si>
  <si>
    <t>2,404,000</t>
  </si>
  <si>
    <t>624,470</t>
  </si>
  <si>
    <t>404,759</t>
  </si>
  <si>
    <t>1,257,493</t>
  </si>
  <si>
    <t>427,510</t>
  </si>
  <si>
    <t>1,231,890</t>
  </si>
  <si>
    <t>1,879,130</t>
  </si>
  <si>
    <t>6,471,738</t>
  </si>
  <si>
    <t>765,038</t>
  </si>
  <si>
    <t>2,406,553</t>
  </si>
  <si>
    <t>1,551,849</t>
  </si>
  <si>
    <t>707,339</t>
  </si>
  <si>
    <t>4,609,531</t>
  </si>
  <si>
    <t>9,988,109</t>
  </si>
  <si>
    <t>2,064,273</t>
  </si>
  <si>
    <t>1,299,021</t>
  </si>
  <si>
    <t>556,713</t>
  </si>
  <si>
    <t>2,232,607</t>
  </si>
  <si>
    <t>1,094,900</t>
  </si>
  <si>
    <t>1,269,822</t>
  </si>
  <si>
    <t>880,629</t>
  </si>
  <si>
    <t>1,061,496</t>
  </si>
  <si>
    <t>1,476,277</t>
  </si>
  <si>
    <t>1,625,697</t>
  </si>
  <si>
    <t>1,822,090</t>
  </si>
  <si>
    <t>798,316</t>
  </si>
  <si>
    <t>1,761,634</t>
  </si>
  <si>
    <t>638,165</t>
  </si>
  <si>
    <t>2,341,051</t>
  </si>
  <si>
    <t>1,054,187</t>
  </si>
  <si>
    <t>736,225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</si>
</sst>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"/>
  </numFmts>
  <fonts count="5">
    <font>
      <sz val="11"/>
      <name val="Calibri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164" fontId="0" fillId="2" borderId="0" xfId="0" applyNumberFormat="1" applyFont="1" applyFill="1" applyAlignment="1" applyProtection="1">
      <alignment horizontal="left" vertical="top"/>
    </xf>
    <xf numFmtId="164" fontId="2" fillId="2" borderId="0" xfId="0" applyNumberFormat="1" applyFont="1" applyFill="1" applyAlignment="1" applyProtection="1">
      <alignment horizontal="left" vertical="top"/>
    </xf>
    <xf numFmtId="0" fontId="2" fillId="2" borderId="0" xfId="0" applyNumberFormat="1" applyFont="1" applyFill="1" applyProtection="1"/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3" fontId="2" fillId="2" borderId="0" xfId="0" applyNumberFormat="1" applyFont="1" applyFill="1" applyAlignment="1" applyProtection="1">
      <alignment horizontal="right" vertical="top"/>
    </xf>
    <xf numFmtId="0" fontId="2" fillId="2" borderId="0" xfId="0" applyNumberFormat="1" applyFont="1" applyFill="1" applyAlignment="1" applyProtection="1">
      <alignment horizontal="right" vertical="top"/>
    </xf>
    <xf numFmtId="2" fontId="2" fillId="2" borderId="0" xfId="0" applyNumberFormat="1" applyFont="1" applyFill="1" applyProtection="1"/>
    <xf numFmtId="1" fontId="2" fillId="2" borderId="0" xfId="0" applyNumberFormat="1" applyFont="1" applyFill="1" applyProtection="1"/>
    <xf numFmtId="164" fontId="3" fillId="4" borderId="0" xfId="0" applyNumberFormat="1" applyFont="1" applyFill="1" applyAlignment="1" applyProtection="1">
      <alignment horizontal="left" vertical="top"/>
    </xf>
    <xf numFmtId="3" fontId="3" fillId="4" borderId="0" xfId="0" applyNumberFormat="1" applyFont="1" applyFill="1" applyAlignment="1" applyProtection="1">
      <alignment horizontal="right" vertical="top"/>
    </xf>
    <xf numFmtId="2" fontId="3" fillId="4" borderId="0" xfId="0" applyNumberFormat="1" applyFont="1" applyFill="1" applyProtection="1"/>
    <xf numFmtId="1" fontId="3" fillId="4" borderId="0" xfId="0" applyNumberFormat="1" applyFont="1" applyFill="1" applyProtection="1"/>
    <xf numFmtId="0" fontId="4" fillId="2" borderId="0" xfId="0" applyNumberFormat="1" applyFont="1" applyFill="1" applyProtection="1"/>
    <xf numFmtId="164" fontId="0" fillId="2" borderId="0" xfId="0" applyNumberFormat="1" applyFont="1" applyFill="1" applyAlignment="1" applyProtection="1">
      <alignment horizontal="left" vertical="top"/>
    </xf>
    <xf numFmtId="164" fontId="2" fillId="2" borderId="0" xfId="0" applyNumberFormat="1" applyFont="1" applyFill="1" applyAlignment="1" applyProtection="1">
      <alignment horizontal="left" vertical="top"/>
    </xf>
    <xf numFmtId="164" fontId="2" fillId="2" borderId="0" xfId="0" applyNumberFormat="1" applyFont="1" applyFill="1" applyAlignment="1" applyProtection="1">
      <alignment horizontal="left" vertical="top"/>
    </xf>
    <xf numFmtId="164" fontId="0" fillId="2" borderId="0" xfId="0" applyNumberFormat="1" applyFont="1" applyFill="1" applyAlignment="1" applyProtection="1">
      <alignment horizontal="left" vertical="top"/>
    </xf>
    <xf numFmtId="164" fontId="0" fillId="2" borderId="0" xfId="0" applyNumberFormat="1" applyFont="1" applyFill="1" applyAlignment="1" applyProtection="1">
      <alignment horizontal="left" vertical="top"/>
    </xf>
    <xf numFmtId="164" fontId="2" fillId="2" borderId="0" xfId="0" applyNumberFormat="1" applyFont="1" applyFill="1" applyAlignment="1" applyProtection="1">
      <alignment horizontal="left" vertical="top"/>
    </xf>
    <xf numFmtId="164" fontId="2" fillId="2" borderId="0" xfId="0" applyNumberFormat="1" applyFont="1" applyFill="1" applyAlignment="1" applyProtection="1">
      <alignment horizontal="left" vertical="top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/>
    </xf>
    <xf numFmtId="0" fontId="1" fillId="3" borderId="9" xfId="0" applyNumberFormat="1" applyFont="1" applyFill="1" applyBorder="1" applyAlignment="1" applyProtection="1">
      <alignment horizontal="center"/>
    </xf>
    <xf numFmtId="0" fontId="1" fillId="3" borderId="5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1</xdr:col>
      <xdr:colOff>146088</xdr:colOff>
      <xdr:row>2</xdr:row>
      <xdr:rowOff>79655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1908213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3"/>
  <sheetViews>
    <sheetView tabSelected="1" workbookViewId="0">
      <selection activeCell="C20" sqref="C20"/>
    </sheetView>
  </sheetViews>
  <sheetFormatPr baseColWidth="10" defaultColWidth="9.140625" defaultRowHeight="15"/>
  <cols>
    <col min="1" max="1" width="27.42578125" style="1" customWidth="1"/>
    <col min="2" max="14" width="9.140625" style="1"/>
    <col min="15" max="27" width="11.28515625" style="1" customWidth="1"/>
    <col min="28" max="53" width="9.140625" style="1"/>
    <col min="54" max="54" width="28.28515625" style="1" customWidth="1"/>
    <col min="55" max="55" width="9.140625" style="1" customWidth="1"/>
    <col min="56" max="56" width="10" style="1" customWidth="1"/>
    <col min="57" max="57" width="9.140625" style="1" customWidth="1"/>
    <col min="58" max="16384" width="9.140625" style="1"/>
  </cols>
  <sheetData>
    <row r="1" spans="1:57">
      <c r="P1" s="2"/>
      <c r="Q1" s="2"/>
      <c r="R1" s="2"/>
      <c r="S1" s="2"/>
      <c r="T1" s="2"/>
      <c r="U1" s="2"/>
      <c r="V1" s="2"/>
      <c r="W1" s="2"/>
      <c r="X1" s="2"/>
      <c r="Y1" s="21"/>
      <c r="Z1" s="24"/>
      <c r="AA1" s="25"/>
      <c r="AB1" s="2"/>
      <c r="AC1" s="2"/>
      <c r="AD1" s="2"/>
      <c r="AE1" s="2"/>
      <c r="AF1" s="2"/>
      <c r="AG1" s="2"/>
      <c r="AH1" s="2"/>
      <c r="AI1" s="2"/>
      <c r="AJ1" s="2"/>
      <c r="AK1" s="2"/>
      <c r="AL1" s="21"/>
      <c r="AM1" s="24"/>
      <c r="AN1" s="25"/>
      <c r="AO1" s="2"/>
      <c r="AP1" s="2"/>
      <c r="AQ1" s="2"/>
      <c r="AR1" s="2"/>
      <c r="AS1" s="2"/>
      <c r="AT1" s="2"/>
      <c r="AU1" s="2"/>
      <c r="AV1" s="2"/>
      <c r="AW1" s="2"/>
      <c r="AX1" s="2"/>
      <c r="AY1" s="21"/>
      <c r="AZ1" s="24"/>
      <c r="BA1" s="25"/>
      <c r="BB1" s="2"/>
      <c r="BC1" s="2"/>
      <c r="BD1" s="2"/>
      <c r="BE1" s="32"/>
    </row>
    <row r="2" spans="1:57">
      <c r="A2" s="1" t="s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1"/>
      <c r="Z2" s="24"/>
      <c r="AA2" s="25"/>
      <c r="AB2" s="2"/>
      <c r="AC2" s="2"/>
      <c r="AD2" s="2"/>
      <c r="AE2" s="2"/>
      <c r="AF2" s="2"/>
      <c r="AG2" s="2"/>
      <c r="AH2" s="2"/>
      <c r="AI2" s="2"/>
      <c r="AJ2" s="2"/>
      <c r="AK2" s="2"/>
      <c r="AL2" s="21"/>
      <c r="AM2" s="24"/>
      <c r="AN2" s="25"/>
      <c r="AO2" s="2"/>
      <c r="AP2" s="2"/>
      <c r="AQ2" s="2"/>
      <c r="AR2" s="2"/>
      <c r="AS2" s="2"/>
      <c r="AT2" s="2"/>
      <c r="AU2" s="2"/>
      <c r="AV2" s="2"/>
      <c r="AW2" s="2"/>
      <c r="AX2" s="2"/>
      <c r="AY2" s="21"/>
      <c r="AZ2" s="24"/>
      <c r="BA2" s="25"/>
      <c r="BB2" s="2"/>
      <c r="BC2" s="2"/>
      <c r="BD2" s="2"/>
      <c r="BE2" s="32"/>
    </row>
    <row r="3" spans="1:57">
      <c r="O3" s="2"/>
      <c r="P3" s="2"/>
      <c r="Q3" s="2"/>
      <c r="R3" s="2"/>
      <c r="S3" s="2"/>
      <c r="T3" s="2"/>
      <c r="U3" s="2"/>
      <c r="V3" s="2"/>
      <c r="W3" s="2"/>
      <c r="X3" s="2"/>
      <c r="Y3" s="21"/>
      <c r="Z3" s="24"/>
      <c r="AA3" s="25"/>
      <c r="AB3" s="2"/>
      <c r="AC3" s="2"/>
      <c r="AD3" s="2"/>
      <c r="AE3" s="2"/>
      <c r="AF3" s="2"/>
      <c r="AG3" s="2"/>
      <c r="AH3" s="2"/>
      <c r="AI3" s="2"/>
      <c r="AJ3" s="2"/>
      <c r="AK3" s="2"/>
      <c r="AL3" s="21"/>
      <c r="AM3" s="24"/>
      <c r="AN3" s="25"/>
      <c r="AO3" s="2"/>
      <c r="AP3" s="2"/>
      <c r="AQ3" s="2"/>
      <c r="AR3" s="2"/>
      <c r="AS3" s="2"/>
      <c r="AT3" s="2"/>
      <c r="AU3" s="2"/>
      <c r="AV3" s="2"/>
      <c r="AW3" s="2"/>
      <c r="AX3" s="2"/>
      <c r="AY3" s="21"/>
      <c r="AZ3" s="24"/>
      <c r="BA3" s="25"/>
      <c r="BB3" s="2"/>
      <c r="BC3" s="2"/>
      <c r="BD3" s="2"/>
      <c r="BE3" s="2"/>
    </row>
    <row r="4" spans="1:57">
      <c r="A4" s="20" t="s">
        <v>38</v>
      </c>
      <c r="O4" s="2"/>
      <c r="P4" s="2"/>
      <c r="Q4" s="2"/>
      <c r="R4" s="2"/>
      <c r="S4" s="2"/>
      <c r="T4" s="2"/>
      <c r="U4" s="2"/>
      <c r="V4" s="2"/>
      <c r="W4" s="2"/>
      <c r="X4" s="2"/>
      <c r="Y4" s="21"/>
      <c r="Z4" s="24"/>
      <c r="AA4" s="25"/>
      <c r="AB4" s="2"/>
      <c r="AC4" s="2"/>
      <c r="AD4" s="2"/>
      <c r="AE4" s="2"/>
      <c r="AF4" s="2"/>
      <c r="AG4" s="2"/>
      <c r="AH4" s="2"/>
      <c r="AI4" s="2"/>
      <c r="AJ4" s="2"/>
      <c r="AK4" s="2"/>
      <c r="AL4" s="21"/>
      <c r="AM4" s="24"/>
      <c r="AN4" s="25"/>
      <c r="AO4" s="2"/>
      <c r="AP4" s="2"/>
      <c r="AQ4" s="2"/>
      <c r="AR4" s="2"/>
      <c r="AS4" s="2"/>
      <c r="AT4" s="2"/>
      <c r="AU4" s="2"/>
      <c r="AV4" s="2"/>
      <c r="AW4" s="2"/>
      <c r="AX4" s="2"/>
      <c r="AY4" s="21"/>
      <c r="AZ4" s="24"/>
      <c r="BA4" s="25"/>
      <c r="BB4" s="2"/>
      <c r="BC4" s="2"/>
      <c r="BD4" s="2"/>
      <c r="BE4" s="32"/>
    </row>
    <row r="5" spans="1:57">
      <c r="O5" s="2"/>
      <c r="P5" s="2"/>
      <c r="Q5" s="2"/>
      <c r="R5" s="2"/>
      <c r="S5" s="2"/>
      <c r="T5" s="2"/>
      <c r="U5" s="2"/>
      <c r="V5" s="2"/>
      <c r="W5" s="2"/>
      <c r="X5" s="2"/>
      <c r="Y5" s="21"/>
      <c r="Z5" s="24"/>
      <c r="AA5" s="25"/>
      <c r="AB5" s="2"/>
      <c r="AC5" s="2"/>
      <c r="AD5" s="2"/>
      <c r="AE5" s="2"/>
      <c r="AF5" s="2"/>
      <c r="AG5" s="2"/>
      <c r="AH5" s="2"/>
      <c r="AI5" s="2"/>
      <c r="AJ5" s="2"/>
      <c r="AK5" s="2"/>
      <c r="AL5" s="21"/>
      <c r="AM5" s="24"/>
      <c r="AN5" s="25"/>
      <c r="AO5" s="2"/>
      <c r="AP5" s="2"/>
      <c r="AQ5" s="2"/>
      <c r="AR5" s="2"/>
      <c r="AS5" s="2"/>
      <c r="AT5" s="2"/>
      <c r="AU5" s="2"/>
      <c r="AV5" s="2"/>
      <c r="AW5" s="2"/>
      <c r="AX5" s="2"/>
      <c r="AY5" s="21"/>
      <c r="AZ5" s="24"/>
      <c r="BA5" s="25"/>
      <c r="BB5" s="2"/>
      <c r="BC5" s="2"/>
      <c r="BD5" s="2"/>
      <c r="BE5" s="2"/>
    </row>
    <row r="6" spans="1:57" s="4" customFormat="1" ht="11.25">
      <c r="A6" s="28" t="s">
        <v>37</v>
      </c>
      <c r="B6" s="29" t="s">
        <v>34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0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1"/>
      <c r="AB6" s="29" t="s">
        <v>38</v>
      </c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1"/>
      <c r="AO6" s="29" t="s">
        <v>39</v>
      </c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"/>
      <c r="BC6" s="3"/>
      <c r="BD6" s="3"/>
      <c r="BE6" s="3"/>
    </row>
    <row r="7" spans="1:57" s="4" customFormat="1" ht="11.25">
      <c r="A7" s="28"/>
      <c r="B7" s="5">
        <v>2011</v>
      </c>
      <c r="C7" s="6">
        <v>2012</v>
      </c>
      <c r="D7" s="7">
        <v>2013</v>
      </c>
      <c r="E7" s="5">
        <v>2014</v>
      </c>
      <c r="F7" s="5">
        <v>2015</v>
      </c>
      <c r="G7" s="7">
        <v>2016</v>
      </c>
      <c r="H7" s="7">
        <v>2017</v>
      </c>
      <c r="I7" s="5">
        <v>2018</v>
      </c>
      <c r="J7" s="6">
        <v>2019</v>
      </c>
      <c r="K7" s="6">
        <v>2020</v>
      </c>
      <c r="L7" s="6">
        <v>2021</v>
      </c>
      <c r="M7" s="6">
        <v>2022</v>
      </c>
      <c r="N7" s="6">
        <v>2023</v>
      </c>
      <c r="O7" s="5">
        <v>2011</v>
      </c>
      <c r="P7" s="5">
        <v>2012</v>
      </c>
      <c r="Q7" s="8">
        <v>2013</v>
      </c>
      <c r="R7" s="9">
        <v>2014</v>
      </c>
      <c r="S7" s="10">
        <v>2015</v>
      </c>
      <c r="T7" s="10">
        <v>2016</v>
      </c>
      <c r="U7" s="10">
        <v>2017</v>
      </c>
      <c r="V7" s="10">
        <v>2018</v>
      </c>
      <c r="W7" s="9">
        <v>2019</v>
      </c>
      <c r="X7" s="11">
        <v>2020</v>
      </c>
      <c r="Y7" s="11">
        <v>2021</v>
      </c>
      <c r="Z7" s="11">
        <v>2022</v>
      </c>
      <c r="AA7" s="11">
        <v>2023</v>
      </c>
      <c r="AB7" s="5">
        <v>2011</v>
      </c>
      <c r="AC7" s="6">
        <v>2012</v>
      </c>
      <c r="AD7" s="7">
        <v>2013</v>
      </c>
      <c r="AE7" s="5">
        <v>2014</v>
      </c>
      <c r="AF7" s="5">
        <v>2015</v>
      </c>
      <c r="AG7" s="5">
        <v>2016</v>
      </c>
      <c r="AH7" s="7">
        <v>2017</v>
      </c>
      <c r="AI7" s="5">
        <v>2018</v>
      </c>
      <c r="AJ7" s="6">
        <v>2019</v>
      </c>
      <c r="AK7" s="6">
        <v>2020</v>
      </c>
      <c r="AL7" s="6">
        <v>2021</v>
      </c>
      <c r="AM7" s="6">
        <v>2022</v>
      </c>
      <c r="AN7" s="6">
        <v>2023</v>
      </c>
      <c r="AO7" s="5">
        <v>2011</v>
      </c>
      <c r="AP7" s="6">
        <v>2012</v>
      </c>
      <c r="AQ7" s="7">
        <v>2013</v>
      </c>
      <c r="AR7" s="5">
        <v>2014</v>
      </c>
      <c r="AS7" s="5">
        <v>2015</v>
      </c>
      <c r="AT7" s="5">
        <v>2016</v>
      </c>
      <c r="AU7" s="7">
        <v>2017</v>
      </c>
      <c r="AV7" s="5">
        <v>2018</v>
      </c>
      <c r="AW7" s="6">
        <v>2019</v>
      </c>
      <c r="AX7" s="6">
        <v>2020</v>
      </c>
      <c r="AY7" s="6">
        <v>2021</v>
      </c>
      <c r="AZ7" s="6">
        <v>2022</v>
      </c>
      <c r="BA7" s="6">
        <v>2023</v>
      </c>
    </row>
    <row r="8" spans="1:57" s="4" customFormat="1" ht="11.25">
      <c r="A8" s="3" t="s">
        <v>36</v>
      </c>
      <c r="B8" s="12">
        <v>327565</v>
      </c>
      <c r="C8" s="12">
        <v>338520</v>
      </c>
      <c r="D8" s="12">
        <v>347144</v>
      </c>
      <c r="E8" s="12">
        <v>347720</v>
      </c>
      <c r="F8" s="12">
        <v>357452</v>
      </c>
      <c r="G8" s="12">
        <v>367772</v>
      </c>
      <c r="H8" s="12">
        <v>401120</v>
      </c>
      <c r="I8" s="12">
        <v>443579</v>
      </c>
      <c r="J8" s="12">
        <v>453606</v>
      </c>
      <c r="K8" s="12">
        <v>460807</v>
      </c>
      <c r="L8" s="12">
        <v>452664</v>
      </c>
      <c r="M8" s="12">
        <v>468586</v>
      </c>
      <c r="N8" s="12" t="s">
        <v>40</v>
      </c>
      <c r="O8" s="12">
        <v>33275469</v>
      </c>
      <c r="P8" s="12">
        <v>34875837</v>
      </c>
      <c r="Q8" s="12">
        <v>36744838</v>
      </c>
      <c r="R8" s="12">
        <v>38027171</v>
      </c>
      <c r="S8" s="12">
        <v>39975998</v>
      </c>
      <c r="T8" s="12">
        <v>42454265</v>
      </c>
      <c r="U8" s="12">
        <v>45853522</v>
      </c>
      <c r="V8" s="12">
        <v>47783926</v>
      </c>
      <c r="W8" s="12">
        <v>49869688</v>
      </c>
      <c r="X8" s="12">
        <v>50347569</v>
      </c>
      <c r="Y8" s="12">
        <v>53115396</v>
      </c>
      <c r="Z8" s="12">
        <v>55167421</v>
      </c>
      <c r="AA8" s="12" t="s">
        <v>73</v>
      </c>
      <c r="AB8" s="14">
        <f>B8/O8*100</f>
        <v>0.98440385618606907</v>
      </c>
      <c r="AC8" s="14">
        <f t="shared" ref="AC8:AC40" si="0">C8/P8*100</f>
        <v>0.97064337122575728</v>
      </c>
      <c r="AD8" s="14">
        <f t="shared" ref="AD8:AD40" si="1">D8/Q8*100</f>
        <v>0.94474222474460223</v>
      </c>
      <c r="AE8" s="14">
        <f t="shared" ref="AE8:AE40" si="2">E8/R8*100</f>
        <v>0.91439881236497977</v>
      </c>
      <c r="AF8" s="14">
        <f t="shared" ref="AF8:AF40" si="3">F8/S8*100</f>
        <v>0.89416654463510825</v>
      </c>
      <c r="AG8" s="14">
        <f t="shared" ref="AG8:AG40" si="4">G8/T8*100</f>
        <v>0.86627809950307699</v>
      </c>
      <c r="AH8" s="14">
        <f t="shared" ref="AH8:AH40" si="5">H8/U8*100</f>
        <v>0.87478558353707259</v>
      </c>
      <c r="AI8" s="14">
        <f t="shared" ref="AI8:AI40" si="6">I8/V8*100</f>
        <v>0.92830170547309154</v>
      </c>
      <c r="AJ8" s="14">
        <f t="shared" ref="AJ8:AJ40" si="7">J8/W8*100</f>
        <v>0.90958259053074486</v>
      </c>
      <c r="AK8" s="14">
        <f t="shared" ref="AK8:AK40" si="8">K8/X8*100</f>
        <v>0.91525173737782661</v>
      </c>
      <c r="AL8" s="14">
        <f t="shared" ref="AL8:AL40" si="9">L8/Y8*100</f>
        <v>0.85222747845088087</v>
      </c>
      <c r="AM8" s="14">
        <f t="shared" ref="AM8:AN40" si="10">M8/Z8*100</f>
        <v>0.84938898992577527</v>
      </c>
      <c r="AN8" s="14">
        <f t="shared" si="10"/>
        <v>0.83719745530242085</v>
      </c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7" s="4" customFormat="1" ht="11.25">
      <c r="A9" s="3" t="s">
        <v>2</v>
      </c>
      <c r="B9" s="12">
        <v>2013</v>
      </c>
      <c r="C9" s="12">
        <v>1982</v>
      </c>
      <c r="D9" s="12">
        <v>2004</v>
      </c>
      <c r="E9" s="12">
        <v>2081</v>
      </c>
      <c r="F9" s="12">
        <v>1421</v>
      </c>
      <c r="G9" s="12">
        <v>1476</v>
      </c>
      <c r="H9" s="12">
        <v>1470</v>
      </c>
      <c r="I9" s="12">
        <v>3510</v>
      </c>
      <c r="J9" s="12">
        <v>3531</v>
      </c>
      <c r="K9" s="12">
        <v>3503</v>
      </c>
      <c r="L9" s="12">
        <v>3429</v>
      </c>
      <c r="M9" s="12">
        <v>3375</v>
      </c>
      <c r="N9" s="12" t="s">
        <v>41</v>
      </c>
      <c r="O9" s="12">
        <v>444089</v>
      </c>
      <c r="P9" s="12">
        <v>453992</v>
      </c>
      <c r="Q9" s="12">
        <v>470891</v>
      </c>
      <c r="R9" s="12">
        <v>488484</v>
      </c>
      <c r="S9" s="12">
        <v>516274</v>
      </c>
      <c r="T9" s="12">
        <v>543800</v>
      </c>
      <c r="U9" s="12">
        <v>569134</v>
      </c>
      <c r="V9" s="12">
        <v>611917</v>
      </c>
      <c r="W9" s="12">
        <v>648759</v>
      </c>
      <c r="X9" s="12">
        <v>676375</v>
      </c>
      <c r="Y9" s="12">
        <v>701330</v>
      </c>
      <c r="Z9" s="12">
        <v>721372</v>
      </c>
      <c r="AA9" s="12" t="s">
        <v>74</v>
      </c>
      <c r="AB9" s="14">
        <f t="shared" ref="AB9:AB40" si="11">B9/O9*100</f>
        <v>0.45328751669147405</v>
      </c>
      <c r="AC9" s="14">
        <f t="shared" si="0"/>
        <v>0.43657156954307563</v>
      </c>
      <c r="AD9" s="14">
        <f t="shared" si="1"/>
        <v>0.42557619491559617</v>
      </c>
      <c r="AE9" s="14">
        <f t="shared" si="2"/>
        <v>0.42601190622415475</v>
      </c>
      <c r="AF9" s="14">
        <f t="shared" si="3"/>
        <v>0.27524144156010177</v>
      </c>
      <c r="AG9" s="14">
        <f t="shared" si="4"/>
        <v>0.27142331739610154</v>
      </c>
      <c r="AH9" s="14">
        <f t="shared" si="5"/>
        <v>0.25828715205909331</v>
      </c>
      <c r="AI9" s="14">
        <f t="shared" si="6"/>
        <v>0.57360720489870354</v>
      </c>
      <c r="AJ9" s="14">
        <f t="shared" si="7"/>
        <v>0.54426990608222769</v>
      </c>
      <c r="AK9" s="14">
        <f t="shared" si="8"/>
        <v>0.51790796525596006</v>
      </c>
      <c r="AL9" s="14">
        <f t="shared" si="9"/>
        <v>0.48892817931644156</v>
      </c>
      <c r="AM9" s="14">
        <f t="shared" si="10"/>
        <v>0.46785846969386113</v>
      </c>
      <c r="AN9" s="14">
        <f t="shared" si="10"/>
        <v>0.44411791522250166</v>
      </c>
      <c r="AO9" s="15">
        <f>_xlfn.RANK.EQ(AB9,AB$9:AB$40,0)</f>
        <v>26</v>
      </c>
      <c r="AP9" s="15">
        <f t="shared" ref="AP9:AP40" si="12">_xlfn.RANK.EQ(AC9,AC$9:AC$40,0)</f>
        <v>27</v>
      </c>
      <c r="AQ9" s="15">
        <f t="shared" ref="AQ9:AQ40" si="13">_xlfn.RANK.EQ(AD9,AD$9:AD$40,0)</f>
        <v>26</v>
      </c>
      <c r="AR9" s="15">
        <f t="shared" ref="AR9:AR40" si="14">_xlfn.RANK.EQ(AE9,AE$9:AE$40,0)</f>
        <v>24</v>
      </c>
      <c r="AS9" s="15">
        <f t="shared" ref="AS9:AS40" si="15">_xlfn.RANK.EQ(AF9,AF$9:AF$40,0)</f>
        <v>31</v>
      </c>
      <c r="AT9" s="15">
        <f t="shared" ref="AT9:AT40" si="16">_xlfn.RANK.EQ(AG9,AG$9:AG$40,0)</f>
        <v>32</v>
      </c>
      <c r="AU9" s="15">
        <f t="shared" ref="AU9:AU40" si="17">_xlfn.RANK.EQ(AH9,AH$9:AH$40,0)</f>
        <v>32</v>
      </c>
      <c r="AV9" s="15">
        <f t="shared" ref="AV9:AV40" si="18">_xlfn.RANK.EQ(AI9,AI$9:AI$40,0)</f>
        <v>13</v>
      </c>
      <c r="AW9" s="15">
        <f t="shared" ref="AW9:AW40" si="19">_xlfn.RANK.EQ(AJ9,AJ$9:AJ$40,0)</f>
        <v>14</v>
      </c>
      <c r="AX9" s="15">
        <f t="shared" ref="AX9:BA40" si="20">_xlfn.RANK.EQ(AK9,AK$9:AK$40,0)</f>
        <v>16</v>
      </c>
      <c r="AY9" s="15">
        <f t="shared" si="20"/>
        <v>18</v>
      </c>
      <c r="AZ9" s="15">
        <f t="shared" si="20"/>
        <v>18</v>
      </c>
      <c r="BA9" s="15">
        <f t="shared" si="20"/>
        <v>18</v>
      </c>
    </row>
    <row r="10" spans="1:57" s="4" customFormat="1" ht="11.25">
      <c r="A10" s="3" t="s">
        <v>3</v>
      </c>
      <c r="B10" s="12">
        <v>5117</v>
      </c>
      <c r="C10" s="12">
        <v>4491</v>
      </c>
      <c r="D10" s="12">
        <v>4934</v>
      </c>
      <c r="E10" s="12">
        <v>5148</v>
      </c>
      <c r="F10" s="12">
        <v>5407</v>
      </c>
      <c r="G10" s="12">
        <v>6084</v>
      </c>
      <c r="H10" s="12">
        <v>10082</v>
      </c>
      <c r="I10" s="12">
        <v>18273</v>
      </c>
      <c r="J10" s="12">
        <v>19178</v>
      </c>
      <c r="K10" s="12">
        <v>19706</v>
      </c>
      <c r="L10" s="12">
        <v>11391</v>
      </c>
      <c r="M10" s="12">
        <v>15098</v>
      </c>
      <c r="N10" s="12" t="s">
        <v>42</v>
      </c>
      <c r="O10" s="12">
        <v>917710</v>
      </c>
      <c r="P10" s="12">
        <v>1017113</v>
      </c>
      <c r="Q10" s="12">
        <v>1072808</v>
      </c>
      <c r="R10" s="12">
        <v>1100840</v>
      </c>
      <c r="S10" s="12">
        <v>1123118</v>
      </c>
      <c r="T10" s="12">
        <v>1169911</v>
      </c>
      <c r="U10" s="12">
        <v>1688177</v>
      </c>
      <c r="V10" s="12">
        <v>1755164</v>
      </c>
      <c r="W10" s="12">
        <v>1799518</v>
      </c>
      <c r="X10" s="12">
        <v>1885643</v>
      </c>
      <c r="Y10" s="12">
        <v>1923581</v>
      </c>
      <c r="Z10" s="12">
        <v>2208801</v>
      </c>
      <c r="AA10" s="12" t="s">
        <v>75</v>
      </c>
      <c r="AB10" s="14">
        <f t="shared" si="11"/>
        <v>0.55758355035904583</v>
      </c>
      <c r="AC10" s="14">
        <f t="shared" si="0"/>
        <v>0.44154385992510176</v>
      </c>
      <c r="AD10" s="14">
        <f t="shared" si="1"/>
        <v>0.45991454202429516</v>
      </c>
      <c r="AE10" s="14">
        <f t="shared" si="2"/>
        <v>0.4676428908833255</v>
      </c>
      <c r="AF10" s="14">
        <f t="shared" si="3"/>
        <v>0.4814275971002156</v>
      </c>
      <c r="AG10" s="14">
        <f t="shared" si="4"/>
        <v>0.52003955856471129</v>
      </c>
      <c r="AH10" s="14">
        <f t="shared" si="5"/>
        <v>0.59721225914107345</v>
      </c>
      <c r="AI10" s="14">
        <f t="shared" si="6"/>
        <v>1.041099293285414</v>
      </c>
      <c r="AJ10" s="14">
        <f t="shared" si="7"/>
        <v>1.0657298232082146</v>
      </c>
      <c r="AK10" s="14">
        <f t="shared" si="8"/>
        <v>1.0450546577480466</v>
      </c>
      <c r="AL10" s="14">
        <f t="shared" si="9"/>
        <v>0.59217677862278739</v>
      </c>
      <c r="AM10" s="14">
        <f t="shared" si="10"/>
        <v>0.6835382635194388</v>
      </c>
      <c r="AN10" s="14">
        <f t="shared" si="10"/>
        <v>0.51801164725457571</v>
      </c>
      <c r="AO10" s="15">
        <f t="shared" ref="AO10:AO40" si="21">_xlfn.RANK.EQ(AB10,AB$9:AB$40,0)</f>
        <v>19</v>
      </c>
      <c r="AP10" s="15">
        <f t="shared" si="12"/>
        <v>26</v>
      </c>
      <c r="AQ10" s="15">
        <f t="shared" si="13"/>
        <v>22</v>
      </c>
      <c r="AR10" s="15">
        <f t="shared" si="14"/>
        <v>20</v>
      </c>
      <c r="AS10" s="15">
        <f t="shared" si="15"/>
        <v>18</v>
      </c>
      <c r="AT10" s="15">
        <f t="shared" si="16"/>
        <v>16</v>
      </c>
      <c r="AU10" s="15">
        <f t="shared" si="17"/>
        <v>12</v>
      </c>
      <c r="AV10" s="15">
        <f t="shared" si="18"/>
        <v>5</v>
      </c>
      <c r="AW10" s="15">
        <f t="shared" si="19"/>
        <v>6</v>
      </c>
      <c r="AX10" s="15">
        <f t="shared" si="20"/>
        <v>6</v>
      </c>
      <c r="AY10" s="15">
        <f t="shared" si="20"/>
        <v>9</v>
      </c>
      <c r="AZ10" s="15">
        <f t="shared" si="20"/>
        <v>8</v>
      </c>
      <c r="BA10" s="15">
        <f t="shared" si="20"/>
        <v>12</v>
      </c>
    </row>
    <row r="11" spans="1:57" s="4" customFormat="1" ht="11.25">
      <c r="A11" s="3" t="s">
        <v>4</v>
      </c>
      <c r="B11" s="12">
        <v>4206</v>
      </c>
      <c r="C11" s="12">
        <v>4224</v>
      </c>
      <c r="D11" s="12">
        <v>4385</v>
      </c>
      <c r="E11" s="12">
        <v>4709</v>
      </c>
      <c r="F11" s="12">
        <v>4869</v>
      </c>
      <c r="G11" s="12">
        <v>5468</v>
      </c>
      <c r="H11" s="12">
        <v>5804</v>
      </c>
      <c r="I11" s="12">
        <v>2386</v>
      </c>
      <c r="J11" s="12">
        <v>2522</v>
      </c>
      <c r="K11" s="12">
        <v>2553</v>
      </c>
      <c r="L11" s="12">
        <v>2315</v>
      </c>
      <c r="M11" s="12">
        <v>2428</v>
      </c>
      <c r="N11" s="12" t="s">
        <v>43</v>
      </c>
      <c r="O11" s="12">
        <v>513262</v>
      </c>
      <c r="P11" s="12">
        <v>403730</v>
      </c>
      <c r="Q11" s="12">
        <v>414151</v>
      </c>
      <c r="R11" s="12">
        <v>430758</v>
      </c>
      <c r="S11" s="12">
        <v>435662</v>
      </c>
      <c r="T11" s="12">
        <v>457900</v>
      </c>
      <c r="U11" s="12">
        <v>492200</v>
      </c>
      <c r="V11" s="12">
        <v>479090</v>
      </c>
      <c r="W11" s="12">
        <v>497189</v>
      </c>
      <c r="X11" s="12">
        <v>512741</v>
      </c>
      <c r="Y11" s="12">
        <v>535821</v>
      </c>
      <c r="Z11" s="12">
        <v>587090</v>
      </c>
      <c r="AA11" s="12" t="s">
        <v>76</v>
      </c>
      <c r="AB11" s="14">
        <f t="shared" si="11"/>
        <v>0.81946452299215611</v>
      </c>
      <c r="AC11" s="14">
        <f t="shared" si="0"/>
        <v>1.0462437767815125</v>
      </c>
      <c r="AD11" s="14">
        <f t="shared" si="1"/>
        <v>1.0587925659964601</v>
      </c>
      <c r="AE11" s="14">
        <f t="shared" si="2"/>
        <v>1.0931892152902558</v>
      </c>
      <c r="AF11" s="14">
        <f t="shared" si="3"/>
        <v>1.117609522978823</v>
      </c>
      <c r="AG11" s="14">
        <f t="shared" si="4"/>
        <v>1.1941471937104171</v>
      </c>
      <c r="AH11" s="14">
        <f t="shared" si="5"/>
        <v>1.1791954490044698</v>
      </c>
      <c r="AI11" s="14">
        <f t="shared" si="6"/>
        <v>0.49802751048863469</v>
      </c>
      <c r="AJ11" s="14">
        <f t="shared" si="7"/>
        <v>0.50725176944783568</v>
      </c>
      <c r="AK11" s="14">
        <f t="shared" si="8"/>
        <v>0.49791220128680952</v>
      </c>
      <c r="AL11" s="14">
        <f t="shared" si="9"/>
        <v>0.43204726951724548</v>
      </c>
      <c r="AM11" s="14">
        <f t="shared" si="10"/>
        <v>0.41356521146672576</v>
      </c>
      <c r="AN11" s="14">
        <f t="shared" si="10"/>
        <v>0.4053036975355101</v>
      </c>
      <c r="AO11" s="15">
        <f t="shared" si="21"/>
        <v>9</v>
      </c>
      <c r="AP11" s="15">
        <f t="shared" si="12"/>
        <v>8</v>
      </c>
      <c r="AQ11" s="15">
        <f t="shared" si="13"/>
        <v>8</v>
      </c>
      <c r="AR11" s="15">
        <f t="shared" si="14"/>
        <v>7</v>
      </c>
      <c r="AS11" s="15">
        <f t="shared" si="15"/>
        <v>6</v>
      </c>
      <c r="AT11" s="15">
        <f t="shared" si="16"/>
        <v>6</v>
      </c>
      <c r="AU11" s="15">
        <f t="shared" si="17"/>
        <v>4</v>
      </c>
      <c r="AV11" s="15">
        <f t="shared" si="18"/>
        <v>19</v>
      </c>
      <c r="AW11" s="15">
        <f t="shared" si="19"/>
        <v>17</v>
      </c>
      <c r="AX11" s="15">
        <f t="shared" si="20"/>
        <v>19</v>
      </c>
      <c r="AY11" s="15">
        <f t="shared" si="20"/>
        <v>21</v>
      </c>
      <c r="AZ11" s="15">
        <f t="shared" si="20"/>
        <v>20</v>
      </c>
      <c r="BA11" s="15">
        <f t="shared" si="20"/>
        <v>21</v>
      </c>
    </row>
    <row r="12" spans="1:57" s="4" customFormat="1" ht="11.25">
      <c r="A12" s="3" t="s">
        <v>5</v>
      </c>
      <c r="B12" s="13">
        <v>829</v>
      </c>
      <c r="C12" s="13">
        <v>870</v>
      </c>
      <c r="D12" s="13">
        <v>912</v>
      </c>
      <c r="E12" s="13">
        <v>933</v>
      </c>
      <c r="F12" s="13">
        <v>865</v>
      </c>
      <c r="G12" s="13">
        <v>891</v>
      </c>
      <c r="H12" s="13">
        <v>940</v>
      </c>
      <c r="I12" s="13">
        <v>939</v>
      </c>
      <c r="J12" s="13">
        <v>811</v>
      </c>
      <c r="K12" s="13">
        <v>815</v>
      </c>
      <c r="L12" s="13">
        <v>823</v>
      </c>
      <c r="M12" s="13">
        <v>840</v>
      </c>
      <c r="N12" s="13" t="s">
        <v>44</v>
      </c>
      <c r="O12" s="12">
        <v>192858</v>
      </c>
      <c r="P12" s="12">
        <v>216918</v>
      </c>
      <c r="Q12" s="12">
        <v>240445</v>
      </c>
      <c r="R12" s="12">
        <v>266161</v>
      </c>
      <c r="S12" s="12">
        <v>262109</v>
      </c>
      <c r="T12" s="12">
        <v>284605</v>
      </c>
      <c r="U12" s="12">
        <v>306254</v>
      </c>
      <c r="V12" s="12">
        <v>325505</v>
      </c>
      <c r="W12" s="12">
        <v>310299</v>
      </c>
      <c r="X12" s="12">
        <v>322562</v>
      </c>
      <c r="Y12" s="12">
        <v>344403</v>
      </c>
      <c r="Z12" s="12">
        <v>372668</v>
      </c>
      <c r="AA12" s="12" t="s">
        <v>77</v>
      </c>
      <c r="AB12" s="14">
        <f t="shared" si="11"/>
        <v>0.4298499414076678</v>
      </c>
      <c r="AC12" s="14">
        <f t="shared" si="0"/>
        <v>0.40107321660719719</v>
      </c>
      <c r="AD12" s="14">
        <f t="shared" si="1"/>
        <v>0.37929672066376924</v>
      </c>
      <c r="AE12" s="14">
        <f t="shared" si="2"/>
        <v>0.35053971092684499</v>
      </c>
      <c r="AF12" s="14">
        <f t="shared" si="3"/>
        <v>0.33001537528280217</v>
      </c>
      <c r="AG12" s="14">
        <f t="shared" si="4"/>
        <v>0.31306547671333956</v>
      </c>
      <c r="AH12" s="14">
        <f t="shared" si="5"/>
        <v>0.30693476656631424</v>
      </c>
      <c r="AI12" s="14">
        <f t="shared" si="6"/>
        <v>0.28847483141580005</v>
      </c>
      <c r="AJ12" s="14">
        <f t="shared" si="7"/>
        <v>0.26136081650279247</v>
      </c>
      <c r="AK12" s="14">
        <f t="shared" si="8"/>
        <v>0.252664604014112</v>
      </c>
      <c r="AL12" s="14">
        <f t="shared" si="9"/>
        <v>0.23896423666460512</v>
      </c>
      <c r="AM12" s="14">
        <f t="shared" si="10"/>
        <v>0.22540169802612511</v>
      </c>
      <c r="AN12" s="14">
        <f t="shared" si="10"/>
        <v>0.2090132646834289</v>
      </c>
      <c r="AO12" s="15">
        <f t="shared" si="21"/>
        <v>29</v>
      </c>
      <c r="AP12" s="15">
        <f t="shared" si="12"/>
        <v>29</v>
      </c>
      <c r="AQ12" s="15">
        <f t="shared" si="13"/>
        <v>29</v>
      </c>
      <c r="AR12" s="15">
        <f t="shared" si="14"/>
        <v>31</v>
      </c>
      <c r="AS12" s="15">
        <f t="shared" si="15"/>
        <v>29</v>
      </c>
      <c r="AT12" s="15">
        <f t="shared" si="16"/>
        <v>31</v>
      </c>
      <c r="AU12" s="15">
        <f t="shared" si="17"/>
        <v>30</v>
      </c>
      <c r="AV12" s="15">
        <f t="shared" si="18"/>
        <v>32</v>
      </c>
      <c r="AW12" s="15">
        <f t="shared" si="19"/>
        <v>31</v>
      </c>
      <c r="AX12" s="15">
        <f t="shared" si="20"/>
        <v>30</v>
      </c>
      <c r="AY12" s="15">
        <f t="shared" si="20"/>
        <v>30</v>
      </c>
      <c r="AZ12" s="15">
        <f t="shared" si="20"/>
        <v>31</v>
      </c>
      <c r="BA12" s="15">
        <f t="shared" si="20"/>
        <v>31</v>
      </c>
    </row>
    <row r="13" spans="1:57" s="4" customFormat="1" ht="11.25">
      <c r="A13" s="3" t="s">
        <v>6</v>
      </c>
      <c r="B13" s="12">
        <v>58322</v>
      </c>
      <c r="C13" s="12">
        <v>62286</v>
      </c>
      <c r="D13" s="12">
        <v>65640</v>
      </c>
      <c r="E13" s="12">
        <v>68793</v>
      </c>
      <c r="F13" s="12">
        <v>72174</v>
      </c>
      <c r="G13" s="12">
        <v>77572</v>
      </c>
      <c r="H13" s="12">
        <v>98620</v>
      </c>
      <c r="I13" s="12">
        <v>98693</v>
      </c>
      <c r="J13" s="12">
        <v>110002</v>
      </c>
      <c r="K13" s="12">
        <v>114809</v>
      </c>
      <c r="L13" s="12">
        <v>119360</v>
      </c>
      <c r="M13" s="12">
        <v>130374</v>
      </c>
      <c r="N13" s="12" t="s">
        <v>45</v>
      </c>
      <c r="O13" s="12">
        <v>669216</v>
      </c>
      <c r="P13" s="12">
        <v>706416</v>
      </c>
      <c r="Q13" s="12">
        <v>724207</v>
      </c>
      <c r="R13" s="12">
        <v>730670</v>
      </c>
      <c r="S13" s="12">
        <v>741515</v>
      </c>
      <c r="T13" s="12">
        <v>800196</v>
      </c>
      <c r="U13" s="12">
        <v>924840</v>
      </c>
      <c r="V13" s="12">
        <v>903194</v>
      </c>
      <c r="W13" s="12">
        <v>970099</v>
      </c>
      <c r="X13" s="12">
        <v>1005474</v>
      </c>
      <c r="Y13" s="12">
        <v>1039056</v>
      </c>
      <c r="Z13" s="12">
        <v>1127781</v>
      </c>
      <c r="AA13" s="12" t="s">
        <v>78</v>
      </c>
      <c r="AB13" s="14">
        <f t="shared" si="11"/>
        <v>8.7149739396547599</v>
      </c>
      <c r="AC13" s="14">
        <f t="shared" si="0"/>
        <v>8.817184208738194</v>
      </c>
      <c r="AD13" s="14">
        <f t="shared" si="1"/>
        <v>9.0637069235729566</v>
      </c>
      <c r="AE13" s="14">
        <f t="shared" si="2"/>
        <v>9.4150574130592464</v>
      </c>
      <c r="AF13" s="14">
        <f t="shared" si="3"/>
        <v>9.7333162511884446</v>
      </c>
      <c r="AG13" s="14">
        <f t="shared" si="4"/>
        <v>9.6941249393898499</v>
      </c>
      <c r="AH13" s="14">
        <f t="shared" si="5"/>
        <v>10.663466113057392</v>
      </c>
      <c r="AI13" s="14">
        <f t="shared" si="6"/>
        <v>10.92710979036619</v>
      </c>
      <c r="AJ13" s="14">
        <f t="shared" si="7"/>
        <v>11.339255065720097</v>
      </c>
      <c r="AK13" s="14">
        <f t="shared" si="8"/>
        <v>11.418395701927649</v>
      </c>
      <c r="AL13" s="14">
        <f t="shared" si="9"/>
        <v>11.487350056204864</v>
      </c>
      <c r="AM13" s="14">
        <f t="shared" si="10"/>
        <v>11.560223128426529</v>
      </c>
      <c r="AN13" s="14">
        <f t="shared" si="10"/>
        <v>11.578831850356226</v>
      </c>
      <c r="AO13" s="15">
        <f t="shared" si="21"/>
        <v>1</v>
      </c>
      <c r="AP13" s="15">
        <f t="shared" si="12"/>
        <v>1</v>
      </c>
      <c r="AQ13" s="15">
        <f t="shared" si="13"/>
        <v>1</v>
      </c>
      <c r="AR13" s="15">
        <f t="shared" si="14"/>
        <v>1</v>
      </c>
      <c r="AS13" s="15">
        <f t="shared" si="15"/>
        <v>1</v>
      </c>
      <c r="AT13" s="15">
        <f t="shared" si="16"/>
        <v>1</v>
      </c>
      <c r="AU13" s="15">
        <f t="shared" si="17"/>
        <v>1</v>
      </c>
      <c r="AV13" s="15">
        <f t="shared" si="18"/>
        <v>1</v>
      </c>
      <c r="AW13" s="15">
        <f t="shared" si="19"/>
        <v>1</v>
      </c>
      <c r="AX13" s="15">
        <f t="shared" si="20"/>
        <v>1</v>
      </c>
      <c r="AY13" s="15">
        <f t="shared" si="20"/>
        <v>1</v>
      </c>
      <c r="AZ13" s="15">
        <f t="shared" si="20"/>
        <v>1</v>
      </c>
      <c r="BA13" s="15">
        <f t="shared" si="20"/>
        <v>1</v>
      </c>
    </row>
    <row r="14" spans="1:57" s="4" customFormat="1" ht="11.25">
      <c r="A14" s="3" t="s">
        <v>7</v>
      </c>
      <c r="B14" s="13">
        <v>715</v>
      </c>
      <c r="C14" s="13">
        <v>743</v>
      </c>
      <c r="D14" s="13">
        <v>729</v>
      </c>
      <c r="E14" s="13">
        <v>717</v>
      </c>
      <c r="F14" s="13">
        <v>768</v>
      </c>
      <c r="G14" s="12">
        <v>1361</v>
      </c>
      <c r="H14" s="12">
        <v>1395</v>
      </c>
      <c r="I14" s="12">
        <v>1424</v>
      </c>
      <c r="J14" s="12">
        <v>1431</v>
      </c>
      <c r="K14" s="12">
        <v>1442</v>
      </c>
      <c r="L14" s="12">
        <v>1446</v>
      </c>
      <c r="M14" s="12">
        <v>1455</v>
      </c>
      <c r="N14" s="12" t="s">
        <v>46</v>
      </c>
      <c r="O14" s="12">
        <v>239191</v>
      </c>
      <c r="P14" s="12">
        <v>272760</v>
      </c>
      <c r="Q14" s="12">
        <v>268303</v>
      </c>
      <c r="R14" s="12">
        <v>283275</v>
      </c>
      <c r="S14" s="12">
        <v>298088</v>
      </c>
      <c r="T14" s="12">
        <v>312913</v>
      </c>
      <c r="U14" s="12">
        <v>327683</v>
      </c>
      <c r="V14" s="12">
        <v>341633</v>
      </c>
      <c r="W14" s="12">
        <v>355900</v>
      </c>
      <c r="X14" s="12">
        <v>365627</v>
      </c>
      <c r="Y14" s="12">
        <v>378993</v>
      </c>
      <c r="Z14" s="12">
        <v>397307</v>
      </c>
      <c r="AA14" s="12" t="s">
        <v>79</v>
      </c>
      <c r="AB14" s="14">
        <f t="shared" si="11"/>
        <v>0.29892429062966414</v>
      </c>
      <c r="AC14" s="14">
        <f t="shared" si="0"/>
        <v>0.27240064525590263</v>
      </c>
      <c r="AD14" s="14">
        <f t="shared" si="1"/>
        <v>0.27170773342079663</v>
      </c>
      <c r="AE14" s="14">
        <f t="shared" si="2"/>
        <v>0.25311093460418321</v>
      </c>
      <c r="AF14" s="14">
        <f t="shared" si="3"/>
        <v>0.25764203859263035</v>
      </c>
      <c r="AG14" s="14">
        <f t="shared" si="4"/>
        <v>0.43494517645479736</v>
      </c>
      <c r="AH14" s="14">
        <f t="shared" si="5"/>
        <v>0.42571631729445836</v>
      </c>
      <c r="AI14" s="14">
        <f t="shared" si="6"/>
        <v>0.41682155997810516</v>
      </c>
      <c r="AJ14" s="14">
        <f t="shared" si="7"/>
        <v>0.40207923574037652</v>
      </c>
      <c r="AK14" s="14">
        <f t="shared" si="8"/>
        <v>0.39439100504065616</v>
      </c>
      <c r="AL14" s="14">
        <f t="shared" si="9"/>
        <v>0.38153738987263613</v>
      </c>
      <c r="AM14" s="14">
        <f t="shared" si="10"/>
        <v>0.36621554616455287</v>
      </c>
      <c r="AN14" s="14">
        <f t="shared" si="10"/>
        <v>0.34665855769455683</v>
      </c>
      <c r="AO14" s="15">
        <f t="shared" si="21"/>
        <v>32</v>
      </c>
      <c r="AP14" s="15">
        <f t="shared" si="12"/>
        <v>32</v>
      </c>
      <c r="AQ14" s="15">
        <f t="shared" si="13"/>
        <v>32</v>
      </c>
      <c r="AR14" s="15">
        <f t="shared" si="14"/>
        <v>32</v>
      </c>
      <c r="AS14" s="15">
        <f t="shared" si="15"/>
        <v>32</v>
      </c>
      <c r="AT14" s="15">
        <f t="shared" si="16"/>
        <v>23</v>
      </c>
      <c r="AU14" s="15">
        <f t="shared" si="17"/>
        <v>21</v>
      </c>
      <c r="AV14" s="15">
        <f t="shared" si="18"/>
        <v>26</v>
      </c>
      <c r="AW14" s="15">
        <f t="shared" si="19"/>
        <v>26</v>
      </c>
      <c r="AX14" s="15">
        <f t="shared" si="20"/>
        <v>25</v>
      </c>
      <c r="AY14" s="15">
        <f t="shared" si="20"/>
        <v>25</v>
      </c>
      <c r="AZ14" s="15">
        <f t="shared" si="20"/>
        <v>25</v>
      </c>
      <c r="BA14" s="15">
        <f t="shared" si="20"/>
        <v>23</v>
      </c>
    </row>
    <row r="15" spans="1:57" s="4" customFormat="1" ht="11.25">
      <c r="A15" s="3" t="s">
        <v>8</v>
      </c>
      <c r="B15" s="12">
        <v>8555</v>
      </c>
      <c r="C15" s="12">
        <v>9076</v>
      </c>
      <c r="D15" s="12">
        <v>9024</v>
      </c>
      <c r="E15" s="12">
        <v>9028</v>
      </c>
      <c r="F15" s="12">
        <v>8295</v>
      </c>
      <c r="G15" s="12">
        <v>9025</v>
      </c>
      <c r="H15" s="12">
        <v>9011</v>
      </c>
      <c r="I15" s="12">
        <v>9153</v>
      </c>
      <c r="J15" s="12">
        <v>8585</v>
      </c>
      <c r="K15" s="12">
        <v>8704</v>
      </c>
      <c r="L15" s="12">
        <v>8768</v>
      </c>
      <c r="M15" s="12">
        <v>8831</v>
      </c>
      <c r="N15" s="12" t="s">
        <v>47</v>
      </c>
      <c r="O15" s="12">
        <v>631045</v>
      </c>
      <c r="P15" s="12">
        <v>669892</v>
      </c>
      <c r="Q15" s="12">
        <v>692111</v>
      </c>
      <c r="R15" s="12">
        <v>736909</v>
      </c>
      <c r="S15" s="12">
        <v>767497</v>
      </c>
      <c r="T15" s="12">
        <v>812927</v>
      </c>
      <c r="U15" s="12">
        <v>854226</v>
      </c>
      <c r="V15" s="12">
        <v>893901</v>
      </c>
      <c r="W15" s="12">
        <v>935563</v>
      </c>
      <c r="X15" s="12">
        <v>993392</v>
      </c>
      <c r="Y15" s="12">
        <v>1054901</v>
      </c>
      <c r="Z15" s="12">
        <v>1136170</v>
      </c>
      <c r="AA15" s="12" t="s">
        <v>80</v>
      </c>
      <c r="AB15" s="14">
        <f t="shared" si="11"/>
        <v>1.3556877877171993</v>
      </c>
      <c r="AC15" s="14">
        <f t="shared" si="0"/>
        <v>1.3548452586387059</v>
      </c>
      <c r="AD15" s="14">
        <f t="shared" si="1"/>
        <v>1.3038371012742176</v>
      </c>
      <c r="AE15" s="14">
        <f t="shared" si="2"/>
        <v>1.2251173482750244</v>
      </c>
      <c r="AF15" s="14">
        <f t="shared" si="3"/>
        <v>1.0807859835282743</v>
      </c>
      <c r="AG15" s="14">
        <f t="shared" si="4"/>
        <v>1.1101857854395289</v>
      </c>
      <c r="AH15" s="14">
        <f t="shared" si="5"/>
        <v>1.0548730663782184</v>
      </c>
      <c r="AI15" s="14">
        <f t="shared" si="6"/>
        <v>1.0239388925619279</v>
      </c>
      <c r="AJ15" s="14">
        <f t="shared" si="7"/>
        <v>0.91762927777178027</v>
      </c>
      <c r="AK15" s="14">
        <f t="shared" si="8"/>
        <v>0.87618986261214105</v>
      </c>
      <c r="AL15" s="14">
        <f t="shared" si="9"/>
        <v>0.83116804325713978</v>
      </c>
      <c r="AM15" s="14">
        <f t="shared" si="10"/>
        <v>0.77726044517985859</v>
      </c>
      <c r="AN15" s="14">
        <f t="shared" si="10"/>
        <v>0.67603438618707845</v>
      </c>
      <c r="AO15" s="15">
        <f t="shared" si="21"/>
        <v>5</v>
      </c>
      <c r="AP15" s="15">
        <f t="shared" si="12"/>
        <v>6</v>
      </c>
      <c r="AQ15" s="15">
        <f t="shared" si="13"/>
        <v>6</v>
      </c>
      <c r="AR15" s="15">
        <f t="shared" si="14"/>
        <v>6</v>
      </c>
      <c r="AS15" s="15">
        <f t="shared" si="15"/>
        <v>7</v>
      </c>
      <c r="AT15" s="15">
        <f t="shared" si="16"/>
        <v>7</v>
      </c>
      <c r="AU15" s="15">
        <f t="shared" si="17"/>
        <v>6</v>
      </c>
      <c r="AV15" s="15">
        <f t="shared" si="18"/>
        <v>6</v>
      </c>
      <c r="AW15" s="15">
        <f t="shared" si="19"/>
        <v>7</v>
      </c>
      <c r="AX15" s="15">
        <f t="shared" si="20"/>
        <v>7</v>
      </c>
      <c r="AY15" s="15">
        <f t="shared" si="20"/>
        <v>6</v>
      </c>
      <c r="AZ15" s="15">
        <f t="shared" si="20"/>
        <v>6</v>
      </c>
      <c r="BA15" s="15">
        <f t="shared" si="20"/>
        <v>9</v>
      </c>
    </row>
    <row r="16" spans="1:57" s="4" customFormat="1" ht="11.25">
      <c r="A16" s="3" t="s">
        <v>9</v>
      </c>
      <c r="B16" s="12">
        <v>5627</v>
      </c>
      <c r="C16" s="12">
        <v>5610</v>
      </c>
      <c r="D16" s="12">
        <v>5825</v>
      </c>
      <c r="E16" s="12">
        <v>6219</v>
      </c>
      <c r="F16" s="12">
        <v>6613</v>
      </c>
      <c r="G16" s="12">
        <v>7929</v>
      </c>
      <c r="H16" s="12">
        <v>8459</v>
      </c>
      <c r="I16" s="12">
        <v>8897</v>
      </c>
      <c r="J16" s="12">
        <v>9527</v>
      </c>
      <c r="K16" s="12">
        <v>10033</v>
      </c>
      <c r="L16" s="12">
        <v>10373</v>
      </c>
      <c r="M16" s="12">
        <v>10531</v>
      </c>
      <c r="N16" s="12" t="s">
        <v>48</v>
      </c>
      <c r="O16" s="12">
        <v>1183578</v>
      </c>
      <c r="P16" s="12">
        <v>1229700</v>
      </c>
      <c r="Q16" s="12">
        <v>1329906</v>
      </c>
      <c r="R16" s="12">
        <v>1424601</v>
      </c>
      <c r="S16" s="12">
        <v>1487207</v>
      </c>
      <c r="T16" s="12">
        <v>1630738</v>
      </c>
      <c r="U16" s="12">
        <v>1536013</v>
      </c>
      <c r="V16" s="12">
        <v>1599601</v>
      </c>
      <c r="W16" s="12">
        <v>1672105</v>
      </c>
      <c r="X16" s="12">
        <v>1725183</v>
      </c>
      <c r="Y16" s="12">
        <v>1782627</v>
      </c>
      <c r="Z16" s="12">
        <v>1931820</v>
      </c>
      <c r="AA16" s="12" t="s">
        <v>81</v>
      </c>
      <c r="AB16" s="14">
        <f t="shared" si="11"/>
        <v>0.47542282806878799</v>
      </c>
      <c r="AC16" s="14">
        <f t="shared" si="0"/>
        <v>0.45620883142229818</v>
      </c>
      <c r="AD16" s="14">
        <f t="shared" si="1"/>
        <v>0.43800088126529246</v>
      </c>
      <c r="AE16" s="14">
        <f t="shared" si="2"/>
        <v>0.43654328475130932</v>
      </c>
      <c r="AF16" s="14">
        <f t="shared" si="3"/>
        <v>0.44465901518752937</v>
      </c>
      <c r="AG16" s="14">
        <f t="shared" si="4"/>
        <v>0.48622157575281866</v>
      </c>
      <c r="AH16" s="14">
        <f t="shared" si="5"/>
        <v>0.55071148486373489</v>
      </c>
      <c r="AI16" s="14">
        <f t="shared" si="6"/>
        <v>0.55620120267491702</v>
      </c>
      <c r="AJ16" s="14">
        <f t="shared" si="7"/>
        <v>0.56976087028027544</v>
      </c>
      <c r="AK16" s="14">
        <f t="shared" si="8"/>
        <v>0.5815614923170469</v>
      </c>
      <c r="AL16" s="14">
        <f t="shared" si="9"/>
        <v>0.5818940249418415</v>
      </c>
      <c r="AM16" s="14">
        <f t="shared" si="10"/>
        <v>0.54513360458013693</v>
      </c>
      <c r="AN16" s="14">
        <f t="shared" si="10"/>
        <v>0.52630738692905765</v>
      </c>
      <c r="AO16" s="15">
        <f t="shared" si="21"/>
        <v>22</v>
      </c>
      <c r="AP16" s="15">
        <f t="shared" si="12"/>
        <v>23</v>
      </c>
      <c r="AQ16" s="15">
        <f t="shared" si="13"/>
        <v>24</v>
      </c>
      <c r="AR16" s="15">
        <f t="shared" si="14"/>
        <v>23</v>
      </c>
      <c r="AS16" s="15">
        <f t="shared" si="15"/>
        <v>22</v>
      </c>
      <c r="AT16" s="15">
        <f t="shared" si="16"/>
        <v>19</v>
      </c>
      <c r="AU16" s="15">
        <f t="shared" si="17"/>
        <v>15</v>
      </c>
      <c r="AV16" s="15">
        <f t="shared" si="18"/>
        <v>14</v>
      </c>
      <c r="AW16" s="15">
        <f t="shared" si="19"/>
        <v>13</v>
      </c>
      <c r="AX16" s="15">
        <f t="shared" si="20"/>
        <v>12</v>
      </c>
      <c r="AY16" s="15">
        <f t="shared" si="20"/>
        <v>10</v>
      </c>
      <c r="AZ16" s="15">
        <f t="shared" si="20"/>
        <v>13</v>
      </c>
      <c r="BA16" s="15">
        <f t="shared" si="20"/>
        <v>11</v>
      </c>
    </row>
    <row r="17" spans="1:53" s="4" customFormat="1" ht="11.25">
      <c r="A17" s="3" t="s">
        <v>10</v>
      </c>
      <c r="B17" s="12">
        <v>32838</v>
      </c>
      <c r="C17" s="12">
        <v>31342</v>
      </c>
      <c r="D17" s="12">
        <v>31047</v>
      </c>
      <c r="E17" s="12">
        <v>31186</v>
      </c>
      <c r="F17" s="12">
        <v>33189</v>
      </c>
      <c r="G17" s="12">
        <v>32462</v>
      </c>
      <c r="H17" s="12">
        <v>32245</v>
      </c>
      <c r="I17" s="12">
        <v>31901</v>
      </c>
      <c r="J17" s="12">
        <v>31819</v>
      </c>
      <c r="K17" s="12">
        <v>31913</v>
      </c>
      <c r="L17" s="12">
        <v>31946</v>
      </c>
      <c r="M17" s="12">
        <v>32443</v>
      </c>
      <c r="N17" s="12" t="s">
        <v>49</v>
      </c>
      <c r="O17" s="12">
        <v>4396912</v>
      </c>
      <c r="P17" s="12">
        <v>4615276</v>
      </c>
      <c r="Q17" s="12">
        <v>4787187</v>
      </c>
      <c r="R17" s="12">
        <v>4737749</v>
      </c>
      <c r="S17" s="12">
        <v>4997606</v>
      </c>
      <c r="T17" s="12">
        <v>5220651</v>
      </c>
      <c r="U17" s="12">
        <v>5471904</v>
      </c>
      <c r="V17" s="12">
        <v>5802469</v>
      </c>
      <c r="W17" s="12">
        <v>6084903</v>
      </c>
      <c r="X17" s="12">
        <v>6149969</v>
      </c>
      <c r="Y17" s="12">
        <v>6235773</v>
      </c>
      <c r="Z17" s="12">
        <v>6368520</v>
      </c>
      <c r="AA17" s="12" t="s">
        <v>82</v>
      </c>
      <c r="AB17" s="14">
        <f t="shared" si="11"/>
        <v>0.74684232934386674</v>
      </c>
      <c r="AC17" s="14">
        <f t="shared" si="0"/>
        <v>0.67909264798031588</v>
      </c>
      <c r="AD17" s="14">
        <f t="shared" si="1"/>
        <v>0.64854370635615444</v>
      </c>
      <c r="AE17" s="14">
        <f t="shared" si="2"/>
        <v>0.65824508643239654</v>
      </c>
      <c r="AF17" s="14">
        <f t="shared" si="3"/>
        <v>0.66409797010808769</v>
      </c>
      <c r="AG17" s="14">
        <f t="shared" si="4"/>
        <v>0.6217998483330911</v>
      </c>
      <c r="AH17" s="14">
        <f t="shared" si="5"/>
        <v>0.5892829991169436</v>
      </c>
      <c r="AI17" s="14">
        <f t="shared" si="6"/>
        <v>0.5497832043566282</v>
      </c>
      <c r="AJ17" s="14">
        <f t="shared" si="7"/>
        <v>0.52291712784903877</v>
      </c>
      <c r="AK17" s="14">
        <f t="shared" si="8"/>
        <v>0.51891318476564685</v>
      </c>
      <c r="AL17" s="14">
        <f t="shared" si="9"/>
        <v>0.51230216366118519</v>
      </c>
      <c r="AM17" s="14">
        <f t="shared" si="10"/>
        <v>0.50942762211628445</v>
      </c>
      <c r="AN17" s="14">
        <f t="shared" si="10"/>
        <v>0.50589192578562359</v>
      </c>
      <c r="AO17" s="15">
        <f t="shared" si="21"/>
        <v>12</v>
      </c>
      <c r="AP17" s="15">
        <f t="shared" si="12"/>
        <v>14</v>
      </c>
      <c r="AQ17" s="15">
        <f t="shared" si="13"/>
        <v>14</v>
      </c>
      <c r="AR17" s="15">
        <f t="shared" si="14"/>
        <v>13</v>
      </c>
      <c r="AS17" s="15">
        <f t="shared" si="15"/>
        <v>13</v>
      </c>
      <c r="AT17" s="15">
        <f t="shared" si="16"/>
        <v>13</v>
      </c>
      <c r="AU17" s="15">
        <f t="shared" si="17"/>
        <v>13</v>
      </c>
      <c r="AV17" s="15">
        <f t="shared" si="18"/>
        <v>15</v>
      </c>
      <c r="AW17" s="15">
        <f t="shared" si="19"/>
        <v>15</v>
      </c>
      <c r="AX17" s="15">
        <f t="shared" si="20"/>
        <v>15</v>
      </c>
      <c r="AY17" s="15">
        <f t="shared" si="20"/>
        <v>16</v>
      </c>
      <c r="AZ17" s="15">
        <f t="shared" si="20"/>
        <v>15</v>
      </c>
      <c r="BA17" s="15">
        <f t="shared" si="20"/>
        <v>13</v>
      </c>
    </row>
    <row r="18" spans="1:53" s="4" customFormat="1" ht="11.25">
      <c r="A18" s="3" t="s">
        <v>11</v>
      </c>
      <c r="B18" s="12">
        <v>2446</v>
      </c>
      <c r="C18" s="12">
        <v>2305</v>
      </c>
      <c r="D18" s="12">
        <v>2328</v>
      </c>
      <c r="E18" s="12">
        <v>2376</v>
      </c>
      <c r="F18" s="12">
        <v>2390</v>
      </c>
      <c r="G18" s="12">
        <v>2646</v>
      </c>
      <c r="H18" s="12">
        <v>2686</v>
      </c>
      <c r="I18" s="12">
        <v>2724</v>
      </c>
      <c r="J18" s="12">
        <v>2755</v>
      </c>
      <c r="K18" s="12">
        <v>2794</v>
      </c>
      <c r="L18" s="12">
        <v>2780</v>
      </c>
      <c r="M18" s="12">
        <v>2862</v>
      </c>
      <c r="N18" s="12" t="s">
        <v>50</v>
      </c>
      <c r="O18" s="12">
        <v>448891</v>
      </c>
      <c r="P18" s="12">
        <v>482018</v>
      </c>
      <c r="Q18" s="12">
        <v>502479</v>
      </c>
      <c r="R18" s="12">
        <v>533546</v>
      </c>
      <c r="S18" s="12">
        <v>561927</v>
      </c>
      <c r="T18" s="12">
        <v>595032</v>
      </c>
      <c r="U18" s="12">
        <v>665694</v>
      </c>
      <c r="V18" s="12">
        <v>636525</v>
      </c>
      <c r="W18" s="12">
        <v>626728</v>
      </c>
      <c r="X18" s="12">
        <v>622534</v>
      </c>
      <c r="Y18" s="12">
        <v>633424</v>
      </c>
      <c r="Z18" s="12">
        <v>694906</v>
      </c>
      <c r="AA18" s="12" t="s">
        <v>83</v>
      </c>
      <c r="AB18" s="14">
        <f t="shared" si="11"/>
        <v>0.54489842745789074</v>
      </c>
      <c r="AC18" s="14">
        <f t="shared" si="0"/>
        <v>0.47819790962163233</v>
      </c>
      <c r="AD18" s="14">
        <f t="shared" si="1"/>
        <v>0.46330294400363004</v>
      </c>
      <c r="AE18" s="14">
        <f t="shared" si="2"/>
        <v>0.44532242768196179</v>
      </c>
      <c r="AF18" s="14">
        <f t="shared" si="3"/>
        <v>0.42532215038608218</v>
      </c>
      <c r="AG18" s="14">
        <f t="shared" si="4"/>
        <v>0.44468196668414467</v>
      </c>
      <c r="AH18" s="14">
        <f t="shared" si="5"/>
        <v>0.40348868999870813</v>
      </c>
      <c r="AI18" s="14">
        <f t="shared" si="6"/>
        <v>0.42794862731236011</v>
      </c>
      <c r="AJ18" s="14">
        <f t="shared" si="7"/>
        <v>0.43958463639728873</v>
      </c>
      <c r="AK18" s="14">
        <f t="shared" si="8"/>
        <v>0.44881082800296856</v>
      </c>
      <c r="AL18" s="14">
        <f t="shared" si="9"/>
        <v>0.43888453863446919</v>
      </c>
      <c r="AM18" s="14">
        <f t="shared" si="10"/>
        <v>0.41185426518119</v>
      </c>
      <c r="AN18" s="14">
        <f t="shared" si="10"/>
        <v>0.40207153108734472</v>
      </c>
      <c r="AO18" s="15">
        <f t="shared" si="21"/>
        <v>20</v>
      </c>
      <c r="AP18" s="15">
        <f t="shared" si="12"/>
        <v>21</v>
      </c>
      <c r="AQ18" s="15">
        <f t="shared" si="13"/>
        <v>21</v>
      </c>
      <c r="AR18" s="15">
        <f t="shared" si="14"/>
        <v>22</v>
      </c>
      <c r="AS18" s="15">
        <f t="shared" si="15"/>
        <v>23</v>
      </c>
      <c r="AT18" s="15">
        <f t="shared" si="16"/>
        <v>22</v>
      </c>
      <c r="AU18" s="15">
        <f t="shared" si="17"/>
        <v>24</v>
      </c>
      <c r="AV18" s="15">
        <f t="shared" si="18"/>
        <v>24</v>
      </c>
      <c r="AW18" s="15">
        <f t="shared" si="19"/>
        <v>22</v>
      </c>
      <c r="AX18" s="15">
        <f t="shared" si="20"/>
        <v>21</v>
      </c>
      <c r="AY18" s="15">
        <f t="shared" si="20"/>
        <v>20</v>
      </c>
      <c r="AZ18" s="15">
        <f t="shared" si="20"/>
        <v>21</v>
      </c>
      <c r="BA18" s="15">
        <f t="shared" si="20"/>
        <v>22</v>
      </c>
    </row>
    <row r="19" spans="1:53" s="4" customFormat="1" ht="11.25">
      <c r="A19" s="3" t="s">
        <v>12</v>
      </c>
      <c r="B19" s="12">
        <v>19508</v>
      </c>
      <c r="C19" s="12">
        <v>20280</v>
      </c>
      <c r="D19" s="12">
        <v>21592</v>
      </c>
      <c r="E19" s="12">
        <v>23456</v>
      </c>
      <c r="F19" s="12">
        <v>25628</v>
      </c>
      <c r="G19" s="12">
        <v>27611</v>
      </c>
      <c r="H19" s="12">
        <v>29562</v>
      </c>
      <c r="I19" s="12">
        <v>30051</v>
      </c>
      <c r="J19" s="12">
        <v>30733</v>
      </c>
      <c r="K19" s="12">
        <v>31463</v>
      </c>
      <c r="L19" s="12">
        <v>31774</v>
      </c>
      <c r="M19" s="12">
        <v>30767</v>
      </c>
      <c r="N19" s="12" t="s">
        <v>51</v>
      </c>
      <c r="O19" s="12">
        <v>1345165</v>
      </c>
      <c r="P19" s="12">
        <v>1413600</v>
      </c>
      <c r="Q19" s="12">
        <v>1511212</v>
      </c>
      <c r="R19" s="12">
        <v>1610498</v>
      </c>
      <c r="S19" s="12">
        <v>1746865</v>
      </c>
      <c r="T19" s="12">
        <v>1883204</v>
      </c>
      <c r="U19" s="12">
        <v>1994985</v>
      </c>
      <c r="V19" s="12">
        <v>2041008</v>
      </c>
      <c r="W19" s="12">
        <v>2144119</v>
      </c>
      <c r="X19" s="12">
        <v>2199695</v>
      </c>
      <c r="Y19" s="12">
        <v>2276376</v>
      </c>
      <c r="Z19" s="12">
        <v>2271471</v>
      </c>
      <c r="AA19" s="12" t="s">
        <v>84</v>
      </c>
      <c r="AB19" s="14">
        <f t="shared" si="11"/>
        <v>1.4502310125523634</v>
      </c>
      <c r="AC19" s="14">
        <f t="shared" si="0"/>
        <v>1.4346349745331068</v>
      </c>
      <c r="AD19" s="14">
        <f t="shared" si="1"/>
        <v>1.4287869603999968</v>
      </c>
      <c r="AE19" s="14">
        <f t="shared" si="2"/>
        <v>1.4564439074124897</v>
      </c>
      <c r="AF19" s="14">
        <f t="shared" si="3"/>
        <v>1.4670853214186557</v>
      </c>
      <c r="AG19" s="14">
        <f t="shared" si="4"/>
        <v>1.4661714822186021</v>
      </c>
      <c r="AH19" s="14">
        <f t="shared" si="5"/>
        <v>1.4818156527492687</v>
      </c>
      <c r="AI19" s="14">
        <f t="shared" si="6"/>
        <v>1.4723607158815644</v>
      </c>
      <c r="AJ19" s="14">
        <f t="shared" si="7"/>
        <v>1.4333626072060366</v>
      </c>
      <c r="AK19" s="14">
        <f t="shared" si="8"/>
        <v>1.4303346600324136</v>
      </c>
      <c r="AL19" s="14">
        <f t="shared" si="9"/>
        <v>1.3958151026016792</v>
      </c>
      <c r="AM19" s="14">
        <f t="shared" si="10"/>
        <v>1.3544967116023052</v>
      </c>
      <c r="AN19" s="14">
        <f t="shared" si="10"/>
        <v>1.2950888677706245</v>
      </c>
      <c r="AO19" s="15">
        <f t="shared" si="21"/>
        <v>4</v>
      </c>
      <c r="AP19" s="15">
        <f t="shared" si="12"/>
        <v>5</v>
      </c>
      <c r="AQ19" s="15">
        <f t="shared" si="13"/>
        <v>5</v>
      </c>
      <c r="AR19" s="15">
        <f t="shared" si="14"/>
        <v>5</v>
      </c>
      <c r="AS19" s="15">
        <f t="shared" si="15"/>
        <v>5</v>
      </c>
      <c r="AT19" s="15">
        <f t="shared" si="16"/>
        <v>4</v>
      </c>
      <c r="AU19" s="15">
        <f t="shared" si="17"/>
        <v>3</v>
      </c>
      <c r="AV19" s="15">
        <f t="shared" si="18"/>
        <v>3</v>
      </c>
      <c r="AW19" s="15">
        <f t="shared" si="19"/>
        <v>3</v>
      </c>
      <c r="AX19" s="15">
        <f t="shared" si="20"/>
        <v>3</v>
      </c>
      <c r="AY19" s="15">
        <f t="shared" si="20"/>
        <v>3</v>
      </c>
      <c r="AZ19" s="15">
        <f t="shared" si="20"/>
        <v>3</v>
      </c>
      <c r="BA19" s="15">
        <f t="shared" si="20"/>
        <v>3</v>
      </c>
    </row>
    <row r="20" spans="1:53" s="4" customFormat="1" ht="11.25">
      <c r="A20" s="3" t="s">
        <v>13</v>
      </c>
      <c r="B20" s="12">
        <v>53965</v>
      </c>
      <c r="C20" s="12">
        <v>55476</v>
      </c>
      <c r="D20" s="12">
        <v>56715</v>
      </c>
      <c r="E20" s="12">
        <v>56879</v>
      </c>
      <c r="F20" s="12">
        <v>57282</v>
      </c>
      <c r="G20" s="12">
        <v>57474</v>
      </c>
      <c r="H20" s="12">
        <v>58380</v>
      </c>
      <c r="I20" s="12">
        <v>58402</v>
      </c>
      <c r="J20" s="12">
        <v>58460</v>
      </c>
      <c r="K20" s="12">
        <v>58504</v>
      </c>
      <c r="L20" s="12">
        <v>58782</v>
      </c>
      <c r="M20" s="12">
        <v>59028</v>
      </c>
      <c r="N20" s="12" t="s">
        <v>52</v>
      </c>
      <c r="O20" s="12">
        <v>766356</v>
      </c>
      <c r="P20" s="12">
        <v>828907</v>
      </c>
      <c r="Q20" s="12">
        <v>897975</v>
      </c>
      <c r="R20" s="12">
        <v>974898</v>
      </c>
      <c r="S20" s="12">
        <v>1029881</v>
      </c>
      <c r="T20" s="12">
        <v>1076055</v>
      </c>
      <c r="U20" s="12">
        <v>1129506</v>
      </c>
      <c r="V20" s="12">
        <v>1182837</v>
      </c>
      <c r="W20" s="12">
        <v>1235599</v>
      </c>
      <c r="X20" s="12">
        <v>1291009</v>
      </c>
      <c r="Y20" s="12">
        <v>1373002</v>
      </c>
      <c r="Z20" s="12">
        <v>1447351</v>
      </c>
      <c r="AA20" s="12" t="s">
        <v>85</v>
      </c>
      <c r="AB20" s="14">
        <f t="shared" si="11"/>
        <v>7.0417664897254015</v>
      </c>
      <c r="AC20" s="14">
        <f t="shared" si="0"/>
        <v>6.6926687794891349</v>
      </c>
      <c r="AD20" s="14">
        <f t="shared" si="1"/>
        <v>6.3158773907959569</v>
      </c>
      <c r="AE20" s="14">
        <f t="shared" si="2"/>
        <v>5.8343539529263575</v>
      </c>
      <c r="AF20" s="14">
        <f t="shared" si="3"/>
        <v>5.5620018235116486</v>
      </c>
      <c r="AG20" s="14">
        <f t="shared" si="4"/>
        <v>5.3411767985837155</v>
      </c>
      <c r="AH20" s="14">
        <f t="shared" si="5"/>
        <v>5.1686312423307177</v>
      </c>
      <c r="AI20" s="14">
        <f t="shared" si="6"/>
        <v>4.9374512295438846</v>
      </c>
      <c r="AJ20" s="14">
        <f t="shared" si="7"/>
        <v>4.731308458488555</v>
      </c>
      <c r="AK20" s="14">
        <f t="shared" si="8"/>
        <v>4.5316492758764655</v>
      </c>
      <c r="AL20" s="14">
        <f t="shared" si="9"/>
        <v>4.2812756281491211</v>
      </c>
      <c r="AM20" s="14">
        <f t="shared" si="10"/>
        <v>4.0783472702889618</v>
      </c>
      <c r="AN20" s="14">
        <f t="shared" si="10"/>
        <v>3.8228590539414595</v>
      </c>
      <c r="AO20" s="15">
        <f t="shared" si="21"/>
        <v>2</v>
      </c>
      <c r="AP20" s="15">
        <f t="shared" si="12"/>
        <v>2</v>
      </c>
      <c r="AQ20" s="15">
        <f t="shared" si="13"/>
        <v>2</v>
      </c>
      <c r="AR20" s="15">
        <f t="shared" si="14"/>
        <v>2</v>
      </c>
      <c r="AS20" s="15">
        <f t="shared" si="15"/>
        <v>2</v>
      </c>
      <c r="AT20" s="15">
        <f t="shared" si="16"/>
        <v>2</v>
      </c>
      <c r="AU20" s="15">
        <f t="shared" si="17"/>
        <v>2</v>
      </c>
      <c r="AV20" s="15">
        <f t="shared" si="18"/>
        <v>2</v>
      </c>
      <c r="AW20" s="15">
        <f t="shared" si="19"/>
        <v>2</v>
      </c>
      <c r="AX20" s="15">
        <f t="shared" si="20"/>
        <v>2</v>
      </c>
      <c r="AY20" s="15">
        <f t="shared" si="20"/>
        <v>2</v>
      </c>
      <c r="AZ20" s="15">
        <f t="shared" si="20"/>
        <v>2</v>
      </c>
      <c r="BA20" s="15">
        <f t="shared" si="20"/>
        <v>2</v>
      </c>
    </row>
    <row r="21" spans="1:53" s="4" customFormat="1" ht="11.25">
      <c r="A21" s="3" t="s">
        <v>14</v>
      </c>
      <c r="B21" s="12">
        <v>3736</v>
      </c>
      <c r="C21" s="12">
        <v>3723</v>
      </c>
      <c r="D21" s="12">
        <v>3767</v>
      </c>
      <c r="E21" s="12">
        <v>3792</v>
      </c>
      <c r="F21" s="12">
        <v>3876</v>
      </c>
      <c r="G21" s="12">
        <v>3961</v>
      </c>
      <c r="H21" s="12">
        <v>2137</v>
      </c>
      <c r="I21" s="12">
        <v>2062</v>
      </c>
      <c r="J21" s="12">
        <v>1753</v>
      </c>
      <c r="K21" s="12">
        <v>1573</v>
      </c>
      <c r="L21" s="12">
        <v>1305</v>
      </c>
      <c r="M21" s="12">
        <v>1585</v>
      </c>
      <c r="N21" s="12" t="s">
        <v>53</v>
      </c>
      <c r="O21" s="12">
        <v>869079</v>
      </c>
      <c r="P21" s="12">
        <v>890710</v>
      </c>
      <c r="Q21" s="12">
        <v>919436</v>
      </c>
      <c r="R21" s="12">
        <v>945126</v>
      </c>
      <c r="S21" s="12">
        <v>982192</v>
      </c>
      <c r="T21" s="12">
        <v>1014157</v>
      </c>
      <c r="U21" s="12">
        <v>785841</v>
      </c>
      <c r="V21" s="12">
        <v>691046</v>
      </c>
      <c r="W21" s="12">
        <v>661778</v>
      </c>
      <c r="X21" s="12">
        <v>644413</v>
      </c>
      <c r="Y21" s="12">
        <v>678840</v>
      </c>
      <c r="Z21" s="12">
        <v>695875</v>
      </c>
      <c r="AA21" s="12" t="s">
        <v>86</v>
      </c>
      <c r="AB21" s="14">
        <f t="shared" si="11"/>
        <v>0.42988036760754772</v>
      </c>
      <c r="AC21" s="14">
        <f t="shared" si="0"/>
        <v>0.41798116109620415</v>
      </c>
      <c r="AD21" s="14">
        <f t="shared" si="1"/>
        <v>0.40970769036670307</v>
      </c>
      <c r="AE21" s="14">
        <f t="shared" si="2"/>
        <v>0.40121634575707366</v>
      </c>
      <c r="AF21" s="14">
        <f t="shared" si="3"/>
        <v>0.39462752700083081</v>
      </c>
      <c r="AG21" s="14">
        <f t="shared" si="4"/>
        <v>0.39057069073131673</v>
      </c>
      <c r="AH21" s="14">
        <f t="shared" si="5"/>
        <v>0.27193796200503667</v>
      </c>
      <c r="AI21" s="14">
        <f t="shared" si="6"/>
        <v>0.29838824043551371</v>
      </c>
      <c r="AJ21" s="14">
        <f t="shared" si="7"/>
        <v>0.26489245638265402</v>
      </c>
      <c r="AK21" s="14">
        <f t="shared" si="8"/>
        <v>0.24409811720123584</v>
      </c>
      <c r="AL21" s="14">
        <f t="shared" si="9"/>
        <v>0.1922397030228036</v>
      </c>
      <c r="AM21" s="14">
        <f t="shared" si="10"/>
        <v>0.22777079216813367</v>
      </c>
      <c r="AN21" s="14">
        <f t="shared" si="10"/>
        <v>0.25829199294821859</v>
      </c>
      <c r="AO21" s="15">
        <f t="shared" si="21"/>
        <v>28</v>
      </c>
      <c r="AP21" s="15">
        <f t="shared" si="12"/>
        <v>28</v>
      </c>
      <c r="AQ21" s="15">
        <f t="shared" si="13"/>
        <v>28</v>
      </c>
      <c r="AR21" s="15">
        <f t="shared" si="14"/>
        <v>27</v>
      </c>
      <c r="AS21" s="15">
        <f t="shared" si="15"/>
        <v>25</v>
      </c>
      <c r="AT21" s="15">
        <f t="shared" si="16"/>
        <v>26</v>
      </c>
      <c r="AU21" s="15">
        <f t="shared" si="17"/>
        <v>31</v>
      </c>
      <c r="AV21" s="15">
        <f t="shared" si="18"/>
        <v>30</v>
      </c>
      <c r="AW21" s="15">
        <f t="shared" si="19"/>
        <v>30</v>
      </c>
      <c r="AX21" s="15">
        <f t="shared" si="20"/>
        <v>31</v>
      </c>
      <c r="AY21" s="15">
        <f t="shared" si="20"/>
        <v>31</v>
      </c>
      <c r="AZ21" s="15">
        <f t="shared" si="20"/>
        <v>30</v>
      </c>
      <c r="BA21" s="15">
        <f t="shared" si="20"/>
        <v>30</v>
      </c>
    </row>
    <row r="22" spans="1:53" s="4" customFormat="1" ht="11.25">
      <c r="A22" s="3" t="s">
        <v>15</v>
      </c>
      <c r="B22" s="12">
        <v>11159</v>
      </c>
      <c r="C22" s="12">
        <v>10735</v>
      </c>
      <c r="D22" s="12">
        <v>10860</v>
      </c>
      <c r="E22" s="12">
        <v>11191</v>
      </c>
      <c r="F22" s="12">
        <v>11468</v>
      </c>
      <c r="G22" s="12">
        <v>11538</v>
      </c>
      <c r="H22" s="12">
        <v>11576</v>
      </c>
      <c r="I22" s="12">
        <v>10845</v>
      </c>
      <c r="J22" s="12">
        <v>11363</v>
      </c>
      <c r="K22" s="12">
        <v>12162</v>
      </c>
      <c r="L22" s="12">
        <v>12260</v>
      </c>
      <c r="M22" s="12">
        <v>12435</v>
      </c>
      <c r="N22" s="12" t="s">
        <v>54</v>
      </c>
      <c r="O22" s="12">
        <v>2861984</v>
      </c>
      <c r="P22" s="12">
        <v>2902432</v>
      </c>
      <c r="Q22" s="12">
        <v>2953747</v>
      </c>
      <c r="R22" s="12">
        <v>3112643</v>
      </c>
      <c r="S22" s="12">
        <v>3268321</v>
      </c>
      <c r="T22" s="12">
        <v>3429847</v>
      </c>
      <c r="U22" s="12">
        <v>3605557</v>
      </c>
      <c r="V22" s="12">
        <v>3732984</v>
      </c>
      <c r="W22" s="12">
        <v>3910903</v>
      </c>
      <c r="X22" s="12">
        <v>4036774</v>
      </c>
      <c r="Y22" s="12">
        <v>4186105</v>
      </c>
      <c r="Z22" s="12">
        <v>4369650</v>
      </c>
      <c r="AA22" s="12" t="s">
        <v>87</v>
      </c>
      <c r="AB22" s="14">
        <f t="shared" si="11"/>
        <v>0.38990434607600882</v>
      </c>
      <c r="AC22" s="14">
        <f t="shared" si="0"/>
        <v>0.36986223966659681</v>
      </c>
      <c r="AD22" s="14">
        <f t="shared" si="1"/>
        <v>0.36766859179205258</v>
      </c>
      <c r="AE22" s="14">
        <f t="shared" si="2"/>
        <v>0.35953368246856449</v>
      </c>
      <c r="AF22" s="14">
        <f t="shared" si="3"/>
        <v>0.35088352704645598</v>
      </c>
      <c r="AG22" s="14">
        <f t="shared" si="4"/>
        <v>0.33639984524091016</v>
      </c>
      <c r="AH22" s="14">
        <f t="shared" si="5"/>
        <v>0.32105996382805763</v>
      </c>
      <c r="AI22" s="14">
        <f t="shared" si="6"/>
        <v>0.29051825563677747</v>
      </c>
      <c r="AJ22" s="14">
        <f t="shared" si="7"/>
        <v>0.29054671005647548</v>
      </c>
      <c r="AK22" s="14">
        <f t="shared" si="8"/>
        <v>0.30128018065911044</v>
      </c>
      <c r="AL22" s="14">
        <f t="shared" si="9"/>
        <v>0.29287368568155842</v>
      </c>
      <c r="AM22" s="14">
        <f t="shared" si="10"/>
        <v>0.28457656791733893</v>
      </c>
      <c r="AN22" s="14">
        <f t="shared" si="10"/>
        <v>0.27764212888469564</v>
      </c>
      <c r="AO22" s="15">
        <f t="shared" si="21"/>
        <v>31</v>
      </c>
      <c r="AP22" s="15">
        <f t="shared" si="12"/>
        <v>31</v>
      </c>
      <c r="AQ22" s="15">
        <f t="shared" si="13"/>
        <v>31</v>
      </c>
      <c r="AR22" s="15">
        <f t="shared" si="14"/>
        <v>30</v>
      </c>
      <c r="AS22" s="15">
        <f t="shared" si="15"/>
        <v>28</v>
      </c>
      <c r="AT22" s="15">
        <f t="shared" si="16"/>
        <v>29</v>
      </c>
      <c r="AU22" s="15">
        <f t="shared" si="17"/>
        <v>29</v>
      </c>
      <c r="AV22" s="15">
        <f t="shared" si="18"/>
        <v>31</v>
      </c>
      <c r="AW22" s="15">
        <f t="shared" si="19"/>
        <v>29</v>
      </c>
      <c r="AX22" s="15">
        <f t="shared" si="20"/>
        <v>28</v>
      </c>
      <c r="AY22" s="15">
        <f t="shared" si="20"/>
        <v>28</v>
      </c>
      <c r="AZ22" s="15">
        <f t="shared" si="20"/>
        <v>28</v>
      </c>
      <c r="BA22" s="15">
        <f t="shared" si="20"/>
        <v>27</v>
      </c>
    </row>
    <row r="23" spans="1:53" s="4" customFormat="1" ht="11.25">
      <c r="A23" s="3" t="s">
        <v>35</v>
      </c>
      <c r="B23" s="12">
        <v>14851</v>
      </c>
      <c r="C23" s="12">
        <v>16462</v>
      </c>
      <c r="D23" s="12">
        <v>17499</v>
      </c>
      <c r="E23" s="12">
        <v>18844</v>
      </c>
      <c r="F23" s="12">
        <v>19367</v>
      </c>
      <c r="G23" s="12">
        <v>20682</v>
      </c>
      <c r="H23" s="12">
        <v>23955</v>
      </c>
      <c r="I23" s="12">
        <v>54614</v>
      </c>
      <c r="J23" s="12">
        <v>57121</v>
      </c>
      <c r="K23" s="12">
        <v>57046</v>
      </c>
      <c r="L23" s="12">
        <v>50013</v>
      </c>
      <c r="M23" s="12">
        <v>49382</v>
      </c>
      <c r="N23" s="12" t="s">
        <v>55</v>
      </c>
      <c r="O23" s="12">
        <v>3651210</v>
      </c>
      <c r="P23" s="12">
        <v>4188044</v>
      </c>
      <c r="Q23" s="12">
        <v>4667653</v>
      </c>
      <c r="R23" s="12">
        <v>5185808</v>
      </c>
      <c r="S23" s="12">
        <v>5917351</v>
      </c>
      <c r="T23" s="12">
        <v>6576827</v>
      </c>
      <c r="U23" s="12">
        <v>7271930</v>
      </c>
      <c r="V23" s="12">
        <v>7342919</v>
      </c>
      <c r="W23" s="12">
        <v>8170767</v>
      </c>
      <c r="X23" s="12">
        <v>8571466</v>
      </c>
      <c r="Y23" s="12">
        <v>8996664</v>
      </c>
      <c r="Z23" s="12">
        <v>9421189</v>
      </c>
      <c r="AA23" s="12" t="s">
        <v>88</v>
      </c>
      <c r="AB23" s="14">
        <f t="shared" si="11"/>
        <v>0.40674187461143019</v>
      </c>
      <c r="AC23" s="14">
        <f t="shared" si="0"/>
        <v>0.3930713239880001</v>
      </c>
      <c r="AD23" s="14">
        <f t="shared" si="1"/>
        <v>0.37489933377652535</v>
      </c>
      <c r="AE23" s="14">
        <f t="shared" si="2"/>
        <v>0.36337635330887685</v>
      </c>
      <c r="AF23" s="14">
        <f t="shared" si="3"/>
        <v>0.3272917222588283</v>
      </c>
      <c r="AG23" s="14">
        <f t="shared" si="4"/>
        <v>0.31446775169850139</v>
      </c>
      <c r="AH23" s="14">
        <f t="shared" si="5"/>
        <v>0.32941736237835073</v>
      </c>
      <c r="AI23" s="14">
        <f t="shared" si="6"/>
        <v>0.74376416245365096</v>
      </c>
      <c r="AJ23" s="14">
        <f t="shared" si="7"/>
        <v>0.69908981617025667</v>
      </c>
      <c r="AK23" s="14">
        <f t="shared" si="8"/>
        <v>0.66553376050257917</v>
      </c>
      <c r="AL23" s="14">
        <f t="shared" si="9"/>
        <v>0.55590605584469976</v>
      </c>
      <c r="AM23" s="14">
        <f t="shared" si="10"/>
        <v>0.52415889332015309</v>
      </c>
      <c r="AN23" s="14">
        <f t="shared" si="10"/>
        <v>0.49944388872808654</v>
      </c>
      <c r="AO23" s="15">
        <f t="shared" si="21"/>
        <v>30</v>
      </c>
      <c r="AP23" s="15">
        <f t="shared" si="12"/>
        <v>30</v>
      </c>
      <c r="AQ23" s="15">
        <f t="shared" si="13"/>
        <v>30</v>
      </c>
      <c r="AR23" s="15">
        <f t="shared" si="14"/>
        <v>29</v>
      </c>
      <c r="AS23" s="15">
        <f t="shared" si="15"/>
        <v>30</v>
      </c>
      <c r="AT23" s="15">
        <f t="shared" si="16"/>
        <v>30</v>
      </c>
      <c r="AU23" s="15">
        <f t="shared" si="17"/>
        <v>28</v>
      </c>
      <c r="AV23" s="15">
        <f t="shared" si="18"/>
        <v>8</v>
      </c>
      <c r="AW23" s="15">
        <f t="shared" si="19"/>
        <v>9</v>
      </c>
      <c r="AX23" s="15">
        <f t="shared" si="20"/>
        <v>9</v>
      </c>
      <c r="AY23" s="15">
        <f t="shared" si="20"/>
        <v>12</v>
      </c>
      <c r="AZ23" s="15">
        <f t="shared" si="20"/>
        <v>14</v>
      </c>
      <c r="BA23" s="15">
        <f t="shared" si="20"/>
        <v>14</v>
      </c>
    </row>
    <row r="24" spans="1:53" s="4" customFormat="1" ht="11.25">
      <c r="A24" s="3" t="s">
        <v>16</v>
      </c>
      <c r="B24" s="12">
        <v>11016</v>
      </c>
      <c r="C24" s="12">
        <v>11741</v>
      </c>
      <c r="D24" s="12">
        <v>12500</v>
      </c>
      <c r="E24" s="12">
        <v>13238</v>
      </c>
      <c r="F24" s="12">
        <v>12392</v>
      </c>
      <c r="G24" s="12">
        <v>13260</v>
      </c>
      <c r="H24" s="12">
        <v>14173</v>
      </c>
      <c r="I24" s="12">
        <v>13690</v>
      </c>
      <c r="J24" s="12">
        <v>4609</v>
      </c>
      <c r="K24" s="12">
        <v>3976</v>
      </c>
      <c r="L24" s="12">
        <v>4603</v>
      </c>
      <c r="M24" s="12">
        <v>3865</v>
      </c>
      <c r="N24" s="12" t="s">
        <v>56</v>
      </c>
      <c r="O24" s="12">
        <v>1705626</v>
      </c>
      <c r="P24" s="12">
        <v>1787512</v>
      </c>
      <c r="Q24" s="12">
        <v>1935650</v>
      </c>
      <c r="R24" s="12">
        <v>2095264</v>
      </c>
      <c r="S24" s="12">
        <v>1993193</v>
      </c>
      <c r="T24" s="12">
        <v>2078184</v>
      </c>
      <c r="U24" s="12">
        <v>2487493</v>
      </c>
      <c r="V24" s="12">
        <v>2629954</v>
      </c>
      <c r="W24" s="12">
        <v>2741629</v>
      </c>
      <c r="X24" s="12">
        <v>1639414</v>
      </c>
      <c r="Y24" s="12">
        <v>2631755</v>
      </c>
      <c r="Z24" s="12">
        <v>1950503</v>
      </c>
      <c r="AA24" s="12" t="s">
        <v>89</v>
      </c>
      <c r="AB24" s="14">
        <f t="shared" si="11"/>
        <v>0.64586257479658493</v>
      </c>
      <c r="AC24" s="14">
        <f t="shared" si="0"/>
        <v>0.65683475131915203</v>
      </c>
      <c r="AD24" s="14">
        <f t="shared" si="1"/>
        <v>0.64577790406323454</v>
      </c>
      <c r="AE24" s="14">
        <f t="shared" si="2"/>
        <v>0.63180582494616433</v>
      </c>
      <c r="AF24" s="14">
        <f t="shared" si="3"/>
        <v>0.62171601044153779</v>
      </c>
      <c r="AG24" s="14">
        <f t="shared" si="4"/>
        <v>0.63805707290596025</v>
      </c>
      <c r="AH24" s="14">
        <f t="shared" si="5"/>
        <v>0.56977044759522943</v>
      </c>
      <c r="AI24" s="14">
        <f t="shared" si="6"/>
        <v>0.52054142391844116</v>
      </c>
      <c r="AJ24" s="14">
        <f t="shared" si="7"/>
        <v>0.16811173211255059</v>
      </c>
      <c r="AK24" s="14">
        <f t="shared" si="8"/>
        <v>0.242525682957447</v>
      </c>
      <c r="AL24" s="14">
        <f t="shared" si="9"/>
        <v>0.17490229903619448</v>
      </c>
      <c r="AM24" s="14">
        <f t="shared" si="10"/>
        <v>0.19815401463109772</v>
      </c>
      <c r="AN24" s="14">
        <f t="shared" si="10"/>
        <v>0.17778656214560767</v>
      </c>
      <c r="AO24" s="15">
        <f t="shared" si="21"/>
        <v>16</v>
      </c>
      <c r="AP24" s="15">
        <f t="shared" si="12"/>
        <v>16</v>
      </c>
      <c r="AQ24" s="15">
        <f t="shared" si="13"/>
        <v>15</v>
      </c>
      <c r="AR24" s="15">
        <f t="shared" si="14"/>
        <v>14</v>
      </c>
      <c r="AS24" s="15">
        <f t="shared" si="15"/>
        <v>15</v>
      </c>
      <c r="AT24" s="15">
        <f t="shared" si="16"/>
        <v>12</v>
      </c>
      <c r="AU24" s="15">
        <f t="shared" si="17"/>
        <v>14</v>
      </c>
      <c r="AV24" s="15">
        <f t="shared" si="18"/>
        <v>17</v>
      </c>
      <c r="AW24" s="15">
        <f t="shared" si="19"/>
        <v>32</v>
      </c>
      <c r="AX24" s="15">
        <f t="shared" si="20"/>
        <v>32</v>
      </c>
      <c r="AY24" s="15">
        <f t="shared" si="20"/>
        <v>32</v>
      </c>
      <c r="AZ24" s="15">
        <f t="shared" si="20"/>
        <v>32</v>
      </c>
      <c r="BA24" s="15">
        <f t="shared" si="20"/>
        <v>32</v>
      </c>
    </row>
    <row r="25" spans="1:53" s="4" customFormat="1" ht="11.25">
      <c r="A25" s="3" t="s">
        <v>17</v>
      </c>
      <c r="B25" s="12">
        <v>5394</v>
      </c>
      <c r="C25" s="12">
        <v>5763</v>
      </c>
      <c r="D25" s="12">
        <v>5729</v>
      </c>
      <c r="E25" s="12">
        <v>5595</v>
      </c>
      <c r="F25" s="12">
        <v>5600</v>
      </c>
      <c r="G25" s="12">
        <v>3372</v>
      </c>
      <c r="H25" s="12">
        <v>7712</v>
      </c>
      <c r="I25" s="12">
        <v>10630</v>
      </c>
      <c r="J25" s="12">
        <v>11131</v>
      </c>
      <c r="K25" s="12">
        <v>11046</v>
      </c>
      <c r="L25" s="12">
        <v>11134</v>
      </c>
      <c r="M25" s="12">
        <v>11265</v>
      </c>
      <c r="N25" s="12" t="s">
        <v>57</v>
      </c>
      <c r="O25" s="12">
        <v>430372</v>
      </c>
      <c r="P25" s="12">
        <v>457404</v>
      </c>
      <c r="Q25" s="12">
        <v>496008</v>
      </c>
      <c r="R25" s="12">
        <v>538864</v>
      </c>
      <c r="S25" s="12">
        <v>550063</v>
      </c>
      <c r="T25" s="12">
        <v>599601</v>
      </c>
      <c r="U25" s="12">
        <v>696518</v>
      </c>
      <c r="V25" s="12">
        <v>790470</v>
      </c>
      <c r="W25" s="12">
        <v>905051</v>
      </c>
      <c r="X25" s="12">
        <v>992042</v>
      </c>
      <c r="Y25" s="12">
        <v>1089441</v>
      </c>
      <c r="Z25" s="12">
        <v>1195466</v>
      </c>
      <c r="AA25" s="12" t="s">
        <v>90</v>
      </c>
      <c r="AB25" s="14">
        <f t="shared" si="11"/>
        <v>1.2533343247237274</v>
      </c>
      <c r="AC25" s="14">
        <f t="shared" si="0"/>
        <v>1.2599365112679384</v>
      </c>
      <c r="AD25" s="14">
        <f t="shared" si="1"/>
        <v>1.1550216931984969</v>
      </c>
      <c r="AE25" s="14">
        <f t="shared" si="2"/>
        <v>1.0382953769411205</v>
      </c>
      <c r="AF25" s="14">
        <f t="shared" si="3"/>
        <v>1.0180652034403332</v>
      </c>
      <c r="AG25" s="14">
        <f t="shared" si="4"/>
        <v>0.56237397869583272</v>
      </c>
      <c r="AH25" s="14">
        <f t="shared" si="5"/>
        <v>1.1072219239129499</v>
      </c>
      <c r="AI25" s="14">
        <f t="shared" si="6"/>
        <v>1.3447695674725164</v>
      </c>
      <c r="AJ25" s="14">
        <f t="shared" si="7"/>
        <v>1.2298754434832955</v>
      </c>
      <c r="AK25" s="14">
        <f t="shared" si="8"/>
        <v>1.1134609220174148</v>
      </c>
      <c r="AL25" s="14">
        <f t="shared" si="9"/>
        <v>1.0219920124173774</v>
      </c>
      <c r="AM25" s="14">
        <f t="shared" si="10"/>
        <v>0.94231036265355927</v>
      </c>
      <c r="AN25" s="14">
        <f t="shared" si="10"/>
        <v>0.87027076544567028</v>
      </c>
      <c r="AO25" s="15">
        <f t="shared" si="21"/>
        <v>6</v>
      </c>
      <c r="AP25" s="15">
        <f t="shared" si="12"/>
        <v>7</v>
      </c>
      <c r="AQ25" s="15">
        <f t="shared" si="13"/>
        <v>7</v>
      </c>
      <c r="AR25" s="15">
        <f t="shared" si="14"/>
        <v>8</v>
      </c>
      <c r="AS25" s="15">
        <f t="shared" si="15"/>
        <v>8</v>
      </c>
      <c r="AT25" s="15">
        <f t="shared" si="16"/>
        <v>14</v>
      </c>
      <c r="AU25" s="15">
        <f t="shared" si="17"/>
        <v>5</v>
      </c>
      <c r="AV25" s="15">
        <f t="shared" si="18"/>
        <v>4</v>
      </c>
      <c r="AW25" s="15">
        <f t="shared" si="19"/>
        <v>5</v>
      </c>
      <c r="AX25" s="15">
        <f t="shared" si="20"/>
        <v>5</v>
      </c>
      <c r="AY25" s="15">
        <f t="shared" si="20"/>
        <v>5</v>
      </c>
      <c r="AZ25" s="15">
        <f t="shared" si="20"/>
        <v>5</v>
      </c>
      <c r="BA25" s="15">
        <f t="shared" si="20"/>
        <v>4</v>
      </c>
    </row>
    <row r="26" spans="1:53" s="4" customFormat="1" ht="11.25">
      <c r="A26" s="3" t="s">
        <v>18</v>
      </c>
      <c r="B26" s="12">
        <v>1759</v>
      </c>
      <c r="C26" s="12">
        <v>1750</v>
      </c>
      <c r="D26" s="12">
        <v>1779</v>
      </c>
      <c r="E26" s="12">
        <v>1812</v>
      </c>
      <c r="F26" s="12">
        <v>1815</v>
      </c>
      <c r="G26" s="12">
        <v>1864</v>
      </c>
      <c r="H26" s="12">
        <v>1915</v>
      </c>
      <c r="I26" s="12">
        <v>1935</v>
      </c>
      <c r="J26" s="12">
        <v>1953</v>
      </c>
      <c r="K26" s="12">
        <v>1973</v>
      </c>
      <c r="L26" s="12">
        <v>1994</v>
      </c>
      <c r="M26" s="12">
        <v>2000</v>
      </c>
      <c r="N26" s="12" t="s">
        <v>58</v>
      </c>
      <c r="O26" s="12">
        <v>344019</v>
      </c>
      <c r="P26" s="12">
        <v>357431</v>
      </c>
      <c r="Q26" s="12">
        <v>370302</v>
      </c>
      <c r="R26" s="12">
        <v>380870</v>
      </c>
      <c r="S26" s="12">
        <v>387063</v>
      </c>
      <c r="T26" s="12">
        <v>396424</v>
      </c>
      <c r="U26" s="12">
        <v>413509</v>
      </c>
      <c r="V26" s="12">
        <v>449029</v>
      </c>
      <c r="W26" s="12">
        <v>475446</v>
      </c>
      <c r="X26" s="12">
        <v>494810</v>
      </c>
      <c r="Y26" s="12">
        <v>519899</v>
      </c>
      <c r="Z26" s="12">
        <v>542623</v>
      </c>
      <c r="AA26" s="12" t="s">
        <v>91</v>
      </c>
      <c r="AB26" s="14">
        <f t="shared" si="11"/>
        <v>0.51130896840000117</v>
      </c>
      <c r="AC26" s="14">
        <f t="shared" si="0"/>
        <v>0.48960498669673308</v>
      </c>
      <c r="AD26" s="14">
        <f t="shared" si="1"/>
        <v>0.48041868528930437</v>
      </c>
      <c r="AE26" s="14">
        <f t="shared" si="2"/>
        <v>0.47575288156063744</v>
      </c>
      <c r="AF26" s="14">
        <f t="shared" si="3"/>
        <v>0.46891591291340168</v>
      </c>
      <c r="AG26" s="14">
        <f t="shared" si="4"/>
        <v>0.47020362036607266</v>
      </c>
      <c r="AH26" s="14">
        <f t="shared" si="5"/>
        <v>0.46310963002014466</v>
      </c>
      <c r="AI26" s="14">
        <f t="shared" si="6"/>
        <v>0.43092985085595814</v>
      </c>
      <c r="AJ26" s="14">
        <f t="shared" si="7"/>
        <v>0.41077220125944902</v>
      </c>
      <c r="AK26" s="14">
        <f t="shared" si="8"/>
        <v>0.39873890988460214</v>
      </c>
      <c r="AL26" s="14">
        <f t="shared" si="9"/>
        <v>0.38353603296024807</v>
      </c>
      <c r="AM26" s="14">
        <f t="shared" si="10"/>
        <v>0.368580027016916</v>
      </c>
      <c r="AN26" s="14">
        <f t="shared" si="10"/>
        <v>0.33913344937157924</v>
      </c>
      <c r="AO26" s="15">
        <f t="shared" si="21"/>
        <v>21</v>
      </c>
      <c r="AP26" s="15">
        <f t="shared" si="12"/>
        <v>20</v>
      </c>
      <c r="AQ26" s="15">
        <f t="shared" si="13"/>
        <v>20</v>
      </c>
      <c r="AR26" s="15">
        <f t="shared" si="14"/>
        <v>19</v>
      </c>
      <c r="AS26" s="15">
        <f t="shared" si="15"/>
        <v>19</v>
      </c>
      <c r="AT26" s="15">
        <f t="shared" si="16"/>
        <v>20</v>
      </c>
      <c r="AU26" s="15">
        <f t="shared" si="17"/>
        <v>20</v>
      </c>
      <c r="AV26" s="15">
        <f t="shared" si="18"/>
        <v>22</v>
      </c>
      <c r="AW26" s="15">
        <f t="shared" si="19"/>
        <v>24</v>
      </c>
      <c r="AX26" s="15">
        <f t="shared" si="20"/>
        <v>24</v>
      </c>
      <c r="AY26" s="15">
        <f t="shared" si="20"/>
        <v>24</v>
      </c>
      <c r="AZ26" s="15">
        <f t="shared" si="20"/>
        <v>24</v>
      </c>
      <c r="BA26" s="15">
        <f t="shared" si="20"/>
        <v>24</v>
      </c>
    </row>
    <row r="27" spans="1:53" s="4" customFormat="1" ht="11.25">
      <c r="A27" s="3" t="s">
        <v>19</v>
      </c>
      <c r="B27" s="12">
        <v>16129</v>
      </c>
      <c r="C27" s="12">
        <v>16443</v>
      </c>
      <c r="D27" s="12">
        <v>16896</v>
      </c>
      <c r="E27" s="12">
        <v>8265</v>
      </c>
      <c r="F27" s="12">
        <v>8374</v>
      </c>
      <c r="G27" s="12">
        <v>8320</v>
      </c>
      <c r="H27" s="12">
        <v>8700</v>
      </c>
      <c r="I27" s="12">
        <v>10169</v>
      </c>
      <c r="J27" s="12">
        <v>11403</v>
      </c>
      <c r="K27" s="12">
        <v>12955</v>
      </c>
      <c r="L27" s="12">
        <v>13824</v>
      </c>
      <c r="M27" s="12">
        <v>15060</v>
      </c>
      <c r="N27" s="12" t="s">
        <v>59</v>
      </c>
      <c r="O27" s="12">
        <v>2084551</v>
      </c>
      <c r="P27" s="12">
        <v>2183614</v>
      </c>
      <c r="Q27" s="12">
        <v>2297443</v>
      </c>
      <c r="R27" s="12">
        <v>1797854</v>
      </c>
      <c r="S27" s="12">
        <v>1865729</v>
      </c>
      <c r="T27" s="12">
        <v>1997592</v>
      </c>
      <c r="U27" s="12">
        <v>2129728</v>
      </c>
      <c r="V27" s="12">
        <v>2269029</v>
      </c>
      <c r="W27" s="12">
        <v>2385644</v>
      </c>
      <c r="X27" s="12">
        <v>2476062</v>
      </c>
      <c r="Y27" s="12">
        <v>2568278</v>
      </c>
      <c r="Z27" s="12">
        <v>2686334</v>
      </c>
      <c r="AA27" s="12" t="s">
        <v>92</v>
      </c>
      <c r="AB27" s="14">
        <f t="shared" si="11"/>
        <v>0.77373976458239691</v>
      </c>
      <c r="AC27" s="14">
        <f t="shared" si="0"/>
        <v>0.75301770367839738</v>
      </c>
      <c r="AD27" s="14">
        <f t="shared" si="1"/>
        <v>0.73542629784503899</v>
      </c>
      <c r="AE27" s="14">
        <f t="shared" si="2"/>
        <v>0.45971474880607655</v>
      </c>
      <c r="AF27" s="14">
        <f t="shared" si="3"/>
        <v>0.44883260109051204</v>
      </c>
      <c r="AG27" s="14">
        <f t="shared" si="4"/>
        <v>0.41650146776719166</v>
      </c>
      <c r="AH27" s="14">
        <f t="shared" si="5"/>
        <v>0.40850286985004658</v>
      </c>
      <c r="AI27" s="14">
        <f t="shared" si="6"/>
        <v>0.44816527245795446</v>
      </c>
      <c r="AJ27" s="14">
        <f t="shared" si="7"/>
        <v>0.47798414180824966</v>
      </c>
      <c r="AK27" s="14">
        <f t="shared" si="8"/>
        <v>0.52320983884894645</v>
      </c>
      <c r="AL27" s="14">
        <f t="shared" si="9"/>
        <v>0.5382594874853891</v>
      </c>
      <c r="AM27" s="14">
        <f t="shared" si="10"/>
        <v>0.56061532184754392</v>
      </c>
      <c r="AN27" s="14">
        <f t="shared" si="10"/>
        <v>0.76403952867656511</v>
      </c>
      <c r="AO27" s="15">
        <f t="shared" si="21"/>
        <v>10</v>
      </c>
      <c r="AP27" s="15">
        <f t="shared" si="12"/>
        <v>11</v>
      </c>
      <c r="AQ27" s="15">
        <f t="shared" si="13"/>
        <v>11</v>
      </c>
      <c r="AR27" s="15">
        <f t="shared" si="14"/>
        <v>21</v>
      </c>
      <c r="AS27" s="15">
        <f t="shared" si="15"/>
        <v>21</v>
      </c>
      <c r="AT27" s="15">
        <f t="shared" si="16"/>
        <v>25</v>
      </c>
      <c r="AU27" s="15">
        <f t="shared" si="17"/>
        <v>22</v>
      </c>
      <c r="AV27" s="15">
        <f t="shared" si="18"/>
        <v>21</v>
      </c>
      <c r="AW27" s="15">
        <f t="shared" si="19"/>
        <v>20</v>
      </c>
      <c r="AX27" s="15">
        <f t="shared" si="20"/>
        <v>14</v>
      </c>
      <c r="AY27" s="15">
        <f t="shared" si="20"/>
        <v>13</v>
      </c>
      <c r="AZ27" s="15">
        <f t="shared" si="20"/>
        <v>10</v>
      </c>
      <c r="BA27" s="15">
        <f t="shared" si="20"/>
        <v>7</v>
      </c>
    </row>
    <row r="28" spans="1:53" s="4" customFormat="1" ht="11.25">
      <c r="A28" s="3" t="s">
        <v>20</v>
      </c>
      <c r="B28" s="12">
        <v>3853</v>
      </c>
      <c r="C28" s="12">
        <v>6795</v>
      </c>
      <c r="D28" s="12">
        <v>7113</v>
      </c>
      <c r="E28" s="12">
        <v>7474</v>
      </c>
      <c r="F28" s="12">
        <v>8009</v>
      </c>
      <c r="G28" s="12">
        <v>7870</v>
      </c>
      <c r="H28" s="12">
        <v>4149</v>
      </c>
      <c r="I28" s="12">
        <v>4743</v>
      </c>
      <c r="J28" s="12">
        <v>4795</v>
      </c>
      <c r="K28" s="12">
        <v>4807</v>
      </c>
      <c r="L28" s="12">
        <v>4784</v>
      </c>
      <c r="M28" s="12">
        <v>4810</v>
      </c>
      <c r="N28" s="12" t="s">
        <v>60</v>
      </c>
      <c r="O28" s="12">
        <v>410571</v>
      </c>
      <c r="P28" s="12">
        <v>436995</v>
      </c>
      <c r="Q28" s="12">
        <v>459248</v>
      </c>
      <c r="R28" s="12">
        <v>491863</v>
      </c>
      <c r="S28" s="12">
        <v>513339</v>
      </c>
      <c r="T28" s="12">
        <v>527466</v>
      </c>
      <c r="U28" s="12">
        <v>552387</v>
      </c>
      <c r="V28" s="12">
        <v>665332</v>
      </c>
      <c r="W28" s="12">
        <v>726322</v>
      </c>
      <c r="X28" s="12">
        <v>792328</v>
      </c>
      <c r="Y28" s="12">
        <v>892937</v>
      </c>
      <c r="Z28" s="12">
        <v>1005139</v>
      </c>
      <c r="AA28" s="12" t="s">
        <v>93</v>
      </c>
      <c r="AB28" s="14">
        <f t="shared" si="11"/>
        <v>0.93844913547230568</v>
      </c>
      <c r="AC28" s="14">
        <f t="shared" si="0"/>
        <v>1.5549376995160129</v>
      </c>
      <c r="AD28" s="14">
        <f t="shared" si="1"/>
        <v>1.5488363585687908</v>
      </c>
      <c r="AE28" s="14">
        <f t="shared" si="2"/>
        <v>1.51952881188461</v>
      </c>
      <c r="AF28" s="14">
        <f t="shared" si="3"/>
        <v>1.5601775824552586</v>
      </c>
      <c r="AG28" s="14">
        <f t="shared" si="4"/>
        <v>1.4920392973196377</v>
      </c>
      <c r="AH28" s="14">
        <f t="shared" si="5"/>
        <v>0.75110384567341382</v>
      </c>
      <c r="AI28" s="14">
        <f t="shared" si="6"/>
        <v>0.71287718011458945</v>
      </c>
      <c r="AJ28" s="14">
        <f t="shared" si="7"/>
        <v>0.66017551444125333</v>
      </c>
      <c r="AK28" s="14">
        <f t="shared" si="8"/>
        <v>0.60669318766975289</v>
      </c>
      <c r="AL28" s="14">
        <f t="shared" si="9"/>
        <v>0.53576008161830002</v>
      </c>
      <c r="AM28" s="14">
        <f t="shared" si="10"/>
        <v>0.4785407789370425</v>
      </c>
      <c r="AN28" s="14">
        <f t="shared" si="10"/>
        <v>0.43894419581696953</v>
      </c>
      <c r="AO28" s="15">
        <f t="shared" si="21"/>
        <v>8</v>
      </c>
      <c r="AP28" s="15">
        <f t="shared" si="12"/>
        <v>4</v>
      </c>
      <c r="AQ28" s="15">
        <f t="shared" si="13"/>
        <v>4</v>
      </c>
      <c r="AR28" s="15">
        <f t="shared" si="14"/>
        <v>4</v>
      </c>
      <c r="AS28" s="15">
        <f t="shared" si="15"/>
        <v>3</v>
      </c>
      <c r="AT28" s="15">
        <f t="shared" si="16"/>
        <v>3</v>
      </c>
      <c r="AU28" s="15">
        <f t="shared" si="17"/>
        <v>8</v>
      </c>
      <c r="AV28" s="15">
        <f t="shared" si="18"/>
        <v>10</v>
      </c>
      <c r="AW28" s="15">
        <f t="shared" si="19"/>
        <v>10</v>
      </c>
      <c r="AX28" s="15">
        <f t="shared" si="20"/>
        <v>11</v>
      </c>
      <c r="AY28" s="15">
        <f t="shared" si="20"/>
        <v>14</v>
      </c>
      <c r="AZ28" s="15">
        <f t="shared" si="20"/>
        <v>17</v>
      </c>
      <c r="BA28" s="15">
        <f t="shared" si="20"/>
        <v>19</v>
      </c>
    </row>
    <row r="29" spans="1:53" s="4" customFormat="1" ht="11.25">
      <c r="A29" s="3" t="s">
        <v>21</v>
      </c>
      <c r="B29" s="12">
        <v>12662</v>
      </c>
      <c r="C29" s="12">
        <v>12855</v>
      </c>
      <c r="D29" s="12">
        <v>12277</v>
      </c>
      <c r="E29" s="12">
        <v>11103</v>
      </c>
      <c r="F29" s="12">
        <v>11007</v>
      </c>
      <c r="G29" s="12">
        <v>10813</v>
      </c>
      <c r="H29" s="12">
        <v>11036</v>
      </c>
      <c r="I29" s="12">
        <v>11238</v>
      </c>
      <c r="J29" s="12">
        <v>9486</v>
      </c>
      <c r="K29" s="12">
        <v>9386</v>
      </c>
      <c r="L29" s="12">
        <v>9348</v>
      </c>
      <c r="M29" s="12">
        <v>9294</v>
      </c>
      <c r="N29" s="12" t="s">
        <v>61</v>
      </c>
      <c r="O29" s="12">
        <v>1274347</v>
      </c>
      <c r="P29" s="12">
        <v>1334844</v>
      </c>
      <c r="Q29" s="12">
        <v>1351836</v>
      </c>
      <c r="R29" s="12">
        <v>1315969</v>
      </c>
      <c r="S29" s="12">
        <v>1366819</v>
      </c>
      <c r="T29" s="12">
        <v>1419604</v>
      </c>
      <c r="U29" s="12">
        <v>1492217</v>
      </c>
      <c r="V29" s="12">
        <v>1553518</v>
      </c>
      <c r="W29" s="12">
        <v>1123451</v>
      </c>
      <c r="X29" s="12">
        <v>1164392</v>
      </c>
      <c r="Y29" s="12">
        <v>1209348</v>
      </c>
      <c r="Z29" s="12">
        <v>1263461</v>
      </c>
      <c r="AA29" s="12" t="s">
        <v>94</v>
      </c>
      <c r="AB29" s="14">
        <f t="shared" si="11"/>
        <v>0.99360692181956722</v>
      </c>
      <c r="AC29" s="14">
        <f t="shared" si="0"/>
        <v>0.96303388261100176</v>
      </c>
      <c r="AD29" s="14">
        <f t="shared" si="1"/>
        <v>0.90817229308880665</v>
      </c>
      <c r="AE29" s="14">
        <f t="shared" si="2"/>
        <v>0.84371288381413245</v>
      </c>
      <c r="AF29" s="14">
        <f t="shared" si="3"/>
        <v>0.8053004823608686</v>
      </c>
      <c r="AG29" s="14">
        <f t="shared" si="4"/>
        <v>0.76169128855652701</v>
      </c>
      <c r="AH29" s="14">
        <f t="shared" si="5"/>
        <v>0.73957071927206297</v>
      </c>
      <c r="AI29" s="14">
        <f t="shared" si="6"/>
        <v>0.72339039521910919</v>
      </c>
      <c r="AJ29" s="14">
        <f t="shared" si="7"/>
        <v>0.84436259347314657</v>
      </c>
      <c r="AK29" s="14">
        <f t="shared" si="8"/>
        <v>0.8060859229537819</v>
      </c>
      <c r="AL29" s="14">
        <f t="shared" si="9"/>
        <v>0.77297849750444036</v>
      </c>
      <c r="AM29" s="14">
        <f t="shared" si="10"/>
        <v>0.73559848701305386</v>
      </c>
      <c r="AN29" s="14">
        <f t="shared" si="10"/>
        <v>0.69135674133854985</v>
      </c>
      <c r="AO29" s="15">
        <f t="shared" si="21"/>
        <v>7</v>
      </c>
      <c r="AP29" s="15">
        <f t="shared" si="12"/>
        <v>9</v>
      </c>
      <c r="AQ29" s="15">
        <f t="shared" si="13"/>
        <v>9</v>
      </c>
      <c r="AR29" s="15">
        <f t="shared" si="14"/>
        <v>9</v>
      </c>
      <c r="AS29" s="15">
        <f t="shared" si="15"/>
        <v>9</v>
      </c>
      <c r="AT29" s="15">
        <f t="shared" si="16"/>
        <v>8</v>
      </c>
      <c r="AU29" s="15">
        <f t="shared" si="17"/>
        <v>9</v>
      </c>
      <c r="AV29" s="15">
        <f t="shared" si="18"/>
        <v>9</v>
      </c>
      <c r="AW29" s="15">
        <f t="shared" si="19"/>
        <v>8</v>
      </c>
      <c r="AX29" s="15">
        <f t="shared" si="20"/>
        <v>8</v>
      </c>
      <c r="AY29" s="15">
        <f t="shared" si="20"/>
        <v>7</v>
      </c>
      <c r="AZ29" s="15">
        <f t="shared" si="20"/>
        <v>7</v>
      </c>
      <c r="BA29" s="15">
        <f t="shared" si="20"/>
        <v>8</v>
      </c>
    </row>
    <row r="30" spans="1:53" s="4" customFormat="1" ht="11.25">
      <c r="A30" s="3" t="s">
        <v>22</v>
      </c>
      <c r="B30" s="12">
        <v>3274</v>
      </c>
      <c r="C30" s="12">
        <v>3332</v>
      </c>
      <c r="D30" s="12">
        <v>2686</v>
      </c>
      <c r="E30" s="12">
        <v>2910</v>
      </c>
      <c r="F30" s="12">
        <v>3924</v>
      </c>
      <c r="G30" s="12">
        <v>3672</v>
      </c>
      <c r="H30" s="12">
        <v>3811</v>
      </c>
      <c r="I30" s="12">
        <v>3889</v>
      </c>
      <c r="J30" s="12">
        <v>3892</v>
      </c>
      <c r="K30" s="12">
        <v>3758</v>
      </c>
      <c r="L30" s="12">
        <v>3727</v>
      </c>
      <c r="M30" s="12">
        <v>4506</v>
      </c>
      <c r="N30" s="12" t="s">
        <v>62</v>
      </c>
      <c r="O30" s="12">
        <v>469595</v>
      </c>
      <c r="P30" s="12">
        <v>506714</v>
      </c>
      <c r="Q30" s="12">
        <v>503222</v>
      </c>
      <c r="R30" s="12">
        <v>574129</v>
      </c>
      <c r="S30" s="12">
        <v>512754</v>
      </c>
      <c r="T30" s="12">
        <v>498347</v>
      </c>
      <c r="U30" s="12">
        <v>713637</v>
      </c>
      <c r="V30" s="12">
        <v>725124</v>
      </c>
      <c r="W30" s="12">
        <v>785570</v>
      </c>
      <c r="X30" s="12">
        <v>778251</v>
      </c>
      <c r="Y30" s="12">
        <v>805019</v>
      </c>
      <c r="Z30" s="12">
        <v>820112</v>
      </c>
      <c r="AA30" s="12" t="s">
        <v>95</v>
      </c>
      <c r="AB30" s="14">
        <f t="shared" si="11"/>
        <v>0.69719652040588165</v>
      </c>
      <c r="AC30" s="14">
        <f t="shared" si="0"/>
        <v>0.65757014805195835</v>
      </c>
      <c r="AD30" s="14">
        <f t="shared" si="1"/>
        <v>0.53376044767518105</v>
      </c>
      <c r="AE30" s="14">
        <f t="shared" si="2"/>
        <v>0.50685473125377745</v>
      </c>
      <c r="AF30" s="14">
        <f t="shared" si="3"/>
        <v>0.76527925671959651</v>
      </c>
      <c r="AG30" s="14">
        <f t="shared" si="4"/>
        <v>0.73683597974905035</v>
      </c>
      <c r="AH30" s="14">
        <f t="shared" si="5"/>
        <v>0.53402500150636811</v>
      </c>
      <c r="AI30" s="14">
        <f t="shared" si="6"/>
        <v>0.53632206353671918</v>
      </c>
      <c r="AJ30" s="14">
        <f t="shared" si="7"/>
        <v>0.49543643469073417</v>
      </c>
      <c r="AK30" s="14">
        <f t="shared" si="8"/>
        <v>0.48287763202360162</v>
      </c>
      <c r="AL30" s="14">
        <f t="shared" si="9"/>
        <v>0.46297043920702496</v>
      </c>
      <c r="AM30" s="14">
        <f t="shared" si="10"/>
        <v>0.54943715004779836</v>
      </c>
      <c r="AN30" s="14">
        <f t="shared" si="10"/>
        <v>0.42935220166494631</v>
      </c>
      <c r="AO30" s="15">
        <f t="shared" si="21"/>
        <v>14</v>
      </c>
      <c r="AP30" s="15">
        <f t="shared" si="12"/>
        <v>15</v>
      </c>
      <c r="AQ30" s="15">
        <f t="shared" si="13"/>
        <v>18</v>
      </c>
      <c r="AR30" s="15">
        <f t="shared" si="14"/>
        <v>17</v>
      </c>
      <c r="AS30" s="15">
        <f t="shared" si="15"/>
        <v>10</v>
      </c>
      <c r="AT30" s="15">
        <f t="shared" si="16"/>
        <v>9</v>
      </c>
      <c r="AU30" s="15">
        <f t="shared" si="17"/>
        <v>16</v>
      </c>
      <c r="AV30" s="15">
        <f t="shared" si="18"/>
        <v>16</v>
      </c>
      <c r="AW30" s="15">
        <f t="shared" si="19"/>
        <v>19</v>
      </c>
      <c r="AX30" s="15">
        <f t="shared" si="20"/>
        <v>20</v>
      </c>
      <c r="AY30" s="15">
        <f t="shared" si="20"/>
        <v>19</v>
      </c>
      <c r="AZ30" s="15">
        <f t="shared" si="20"/>
        <v>11</v>
      </c>
      <c r="BA30" s="15">
        <f t="shared" si="20"/>
        <v>20</v>
      </c>
    </row>
    <row r="31" spans="1:53" s="4" customFormat="1" ht="11.25">
      <c r="A31" s="3" t="s">
        <v>23</v>
      </c>
      <c r="B31" s="12">
        <v>2239</v>
      </c>
      <c r="C31" s="12">
        <v>2339</v>
      </c>
      <c r="D31" s="12">
        <v>2396</v>
      </c>
      <c r="E31" s="12">
        <v>2344</v>
      </c>
      <c r="F31" s="12">
        <v>2397</v>
      </c>
      <c r="G31" s="12">
        <v>2542</v>
      </c>
      <c r="H31" s="12">
        <v>2613</v>
      </c>
      <c r="I31" s="12">
        <v>2561</v>
      </c>
      <c r="J31" s="12">
        <v>2570</v>
      </c>
      <c r="K31" s="12">
        <v>2516</v>
      </c>
      <c r="L31" s="12">
        <v>2512</v>
      </c>
      <c r="M31" s="12">
        <v>2651</v>
      </c>
      <c r="N31" s="12" t="s">
        <v>63</v>
      </c>
      <c r="O31" s="12">
        <v>477732</v>
      </c>
      <c r="P31" s="12">
        <v>510952</v>
      </c>
      <c r="Q31" s="12">
        <v>544365</v>
      </c>
      <c r="R31" s="12">
        <v>587888</v>
      </c>
      <c r="S31" s="12">
        <v>634906</v>
      </c>
      <c r="T31" s="12">
        <v>688047</v>
      </c>
      <c r="U31" s="12">
        <v>769307</v>
      </c>
      <c r="V31" s="12">
        <v>815612</v>
      </c>
      <c r="W31" s="12">
        <v>867895</v>
      </c>
      <c r="X31" s="12">
        <v>895799</v>
      </c>
      <c r="Y31" s="12">
        <v>943144</v>
      </c>
      <c r="Z31" s="12">
        <v>988280</v>
      </c>
      <c r="AA31" s="12" t="s">
        <v>96</v>
      </c>
      <c r="AB31" s="14">
        <f t="shared" si="11"/>
        <v>0.46867281237179009</v>
      </c>
      <c r="AC31" s="14">
        <f t="shared" si="0"/>
        <v>0.45777294148961156</v>
      </c>
      <c r="AD31" s="14">
        <f t="shared" si="1"/>
        <v>0.44014585801805778</v>
      </c>
      <c r="AE31" s="14">
        <f t="shared" si="2"/>
        <v>0.39871540157308877</v>
      </c>
      <c r="AF31" s="14">
        <f t="shared" si="3"/>
        <v>0.37753620220946094</v>
      </c>
      <c r="AG31" s="14">
        <f t="shared" si="4"/>
        <v>0.36945150549308403</v>
      </c>
      <c r="AH31" s="14">
        <f t="shared" si="5"/>
        <v>0.33965634005670037</v>
      </c>
      <c r="AI31" s="14">
        <f t="shared" si="6"/>
        <v>0.31399734187334172</v>
      </c>
      <c r="AJ31" s="14">
        <f t="shared" si="7"/>
        <v>0.29611877012772281</v>
      </c>
      <c r="AK31" s="14">
        <f t="shared" si="8"/>
        <v>0.28086657832839734</v>
      </c>
      <c r="AL31" s="14">
        <f t="shared" si="9"/>
        <v>0.26634320952049739</v>
      </c>
      <c r="AM31" s="14">
        <f t="shared" si="10"/>
        <v>0.26824381754158744</v>
      </c>
      <c r="AN31" s="14">
        <f t="shared" si="10"/>
        <v>0.25972778041556449</v>
      </c>
      <c r="AO31" s="15">
        <f t="shared" si="21"/>
        <v>23</v>
      </c>
      <c r="AP31" s="15">
        <f t="shared" si="12"/>
        <v>22</v>
      </c>
      <c r="AQ31" s="15">
        <f t="shared" si="13"/>
        <v>23</v>
      </c>
      <c r="AR31" s="15">
        <f t="shared" si="14"/>
        <v>28</v>
      </c>
      <c r="AS31" s="15">
        <f t="shared" si="15"/>
        <v>27</v>
      </c>
      <c r="AT31" s="15">
        <f t="shared" si="16"/>
        <v>28</v>
      </c>
      <c r="AU31" s="15">
        <f t="shared" si="17"/>
        <v>27</v>
      </c>
      <c r="AV31" s="15">
        <f t="shared" si="18"/>
        <v>29</v>
      </c>
      <c r="AW31" s="15">
        <f t="shared" si="19"/>
        <v>28</v>
      </c>
      <c r="AX31" s="15">
        <f t="shared" si="20"/>
        <v>29</v>
      </c>
      <c r="AY31" s="15">
        <f t="shared" si="20"/>
        <v>29</v>
      </c>
      <c r="AZ31" s="15">
        <f t="shared" si="20"/>
        <v>29</v>
      </c>
      <c r="BA31" s="15">
        <f t="shared" si="20"/>
        <v>29</v>
      </c>
    </row>
    <row r="32" spans="1:53" s="4" customFormat="1" ht="11.25">
      <c r="A32" s="3" t="s">
        <v>24</v>
      </c>
      <c r="B32" s="12">
        <v>3840</v>
      </c>
      <c r="C32" s="12">
        <v>3927</v>
      </c>
      <c r="D32" s="12">
        <v>4025</v>
      </c>
      <c r="E32" s="12">
        <v>4085</v>
      </c>
      <c r="F32" s="12">
        <v>4292</v>
      </c>
      <c r="G32" s="12">
        <v>4499</v>
      </c>
      <c r="H32" s="12">
        <v>4634</v>
      </c>
      <c r="I32" s="12">
        <v>5147</v>
      </c>
      <c r="J32" s="12">
        <v>5305</v>
      </c>
      <c r="K32" s="12">
        <v>5326</v>
      </c>
      <c r="L32" s="12">
        <v>5312</v>
      </c>
      <c r="M32" s="12">
        <v>5173</v>
      </c>
      <c r="N32" s="12" t="s">
        <v>64</v>
      </c>
      <c r="O32" s="12">
        <v>837275</v>
      </c>
      <c r="P32" s="12">
        <v>873672</v>
      </c>
      <c r="Q32" s="12">
        <v>920466</v>
      </c>
      <c r="R32" s="12">
        <v>962276</v>
      </c>
      <c r="S32" s="12">
        <v>1015343</v>
      </c>
      <c r="T32" s="12">
        <v>1074426</v>
      </c>
      <c r="U32" s="12">
        <v>1137791</v>
      </c>
      <c r="V32" s="12">
        <v>1195683</v>
      </c>
      <c r="W32" s="12">
        <v>1243194</v>
      </c>
      <c r="X32" s="12">
        <v>1280233</v>
      </c>
      <c r="Y32" s="12">
        <v>1328813</v>
      </c>
      <c r="Z32" s="12">
        <v>1357909</v>
      </c>
      <c r="AA32" s="12" t="s">
        <v>97</v>
      </c>
      <c r="AB32" s="14">
        <f t="shared" si="11"/>
        <v>0.45863067689827119</v>
      </c>
      <c r="AC32" s="14">
        <f t="shared" si="0"/>
        <v>0.44948218553415931</v>
      </c>
      <c r="AD32" s="14">
        <f t="shared" si="1"/>
        <v>0.4372785089291728</v>
      </c>
      <c r="AE32" s="14">
        <f t="shared" si="2"/>
        <v>0.42451438048958928</v>
      </c>
      <c r="AF32" s="14">
        <f t="shared" si="3"/>
        <v>0.42271429457828535</v>
      </c>
      <c r="AG32" s="14">
        <f t="shared" si="4"/>
        <v>0.41873521303468081</v>
      </c>
      <c r="AH32" s="14">
        <f t="shared" si="5"/>
        <v>0.40728042320601943</v>
      </c>
      <c r="AI32" s="14">
        <f t="shared" si="6"/>
        <v>0.43046526545915598</v>
      </c>
      <c r="AJ32" s="14">
        <f t="shared" si="7"/>
        <v>0.42672342369734728</v>
      </c>
      <c r="AK32" s="14">
        <f t="shared" si="8"/>
        <v>0.41601802171948388</v>
      </c>
      <c r="AL32" s="14">
        <f t="shared" si="9"/>
        <v>0.39975527030515201</v>
      </c>
      <c r="AM32" s="14">
        <f t="shared" si="10"/>
        <v>0.38095336285421189</v>
      </c>
      <c r="AN32" s="14">
        <f t="shared" si="10"/>
        <v>0.2806383896789017</v>
      </c>
      <c r="AO32" s="15">
        <f t="shared" si="21"/>
        <v>25</v>
      </c>
      <c r="AP32" s="15">
        <f t="shared" si="12"/>
        <v>24</v>
      </c>
      <c r="AQ32" s="15">
        <f t="shared" si="13"/>
        <v>25</v>
      </c>
      <c r="AR32" s="15">
        <f t="shared" si="14"/>
        <v>25</v>
      </c>
      <c r="AS32" s="15">
        <f t="shared" si="15"/>
        <v>24</v>
      </c>
      <c r="AT32" s="15">
        <f t="shared" si="16"/>
        <v>24</v>
      </c>
      <c r="AU32" s="15">
        <f t="shared" si="17"/>
        <v>23</v>
      </c>
      <c r="AV32" s="15">
        <f t="shared" si="18"/>
        <v>23</v>
      </c>
      <c r="AW32" s="15">
        <f t="shared" si="19"/>
        <v>23</v>
      </c>
      <c r="AX32" s="15">
        <f t="shared" si="20"/>
        <v>23</v>
      </c>
      <c r="AY32" s="15">
        <f t="shared" si="20"/>
        <v>22</v>
      </c>
      <c r="AZ32" s="15">
        <f t="shared" si="20"/>
        <v>23</v>
      </c>
      <c r="BA32" s="15">
        <f t="shared" si="20"/>
        <v>26</v>
      </c>
    </row>
    <row r="33" spans="1:57" s="4" customFormat="1" ht="11.25">
      <c r="A33" s="16" t="s">
        <v>25</v>
      </c>
      <c r="B33" s="17">
        <v>6683</v>
      </c>
      <c r="C33" s="17">
        <v>6930</v>
      </c>
      <c r="D33" s="17">
        <v>7098</v>
      </c>
      <c r="E33" s="17">
        <v>7340</v>
      </c>
      <c r="F33" s="17">
        <v>7449</v>
      </c>
      <c r="G33" s="17">
        <v>7632</v>
      </c>
      <c r="H33" s="17">
        <v>7987</v>
      </c>
      <c r="I33" s="17">
        <v>7916</v>
      </c>
      <c r="J33" s="17">
        <v>8274</v>
      </c>
      <c r="K33" s="17">
        <v>8407</v>
      </c>
      <c r="L33" s="17">
        <v>8419</v>
      </c>
      <c r="M33" s="17">
        <v>8300</v>
      </c>
      <c r="N33" s="17" t="s">
        <v>65</v>
      </c>
      <c r="O33" s="17">
        <v>921540</v>
      </c>
      <c r="P33" s="17">
        <v>981918</v>
      </c>
      <c r="Q33" s="17">
        <v>1038837</v>
      </c>
      <c r="R33" s="17">
        <v>1099123</v>
      </c>
      <c r="S33" s="17">
        <v>1137857</v>
      </c>
      <c r="T33" s="17">
        <v>1152605</v>
      </c>
      <c r="U33" s="17">
        <v>1188477</v>
      </c>
      <c r="V33" s="17">
        <v>1203945</v>
      </c>
      <c r="W33" s="17">
        <v>1272755</v>
      </c>
      <c r="X33" s="17">
        <v>1312670</v>
      </c>
      <c r="Y33" s="17">
        <v>1354016</v>
      </c>
      <c r="Z33" s="17">
        <v>1341447</v>
      </c>
      <c r="AA33" s="17" t="s">
        <v>98</v>
      </c>
      <c r="AB33" s="18">
        <f t="shared" si="11"/>
        <v>0.72519912320680602</v>
      </c>
      <c r="AC33" s="18">
        <f t="shared" si="0"/>
        <v>0.70576158090594121</v>
      </c>
      <c r="AD33" s="18">
        <f t="shared" si="1"/>
        <v>0.68326407318953797</v>
      </c>
      <c r="AE33" s="18">
        <f t="shared" si="2"/>
        <v>0.66780515010603914</v>
      </c>
      <c r="AF33" s="18">
        <f t="shared" si="3"/>
        <v>0.65465168294434184</v>
      </c>
      <c r="AG33" s="18">
        <f t="shared" si="4"/>
        <v>0.66215225510907894</v>
      </c>
      <c r="AH33" s="18">
        <f t="shared" si="5"/>
        <v>0.6720365644434011</v>
      </c>
      <c r="AI33" s="18">
        <f t="shared" si="6"/>
        <v>0.65750511858930438</v>
      </c>
      <c r="AJ33" s="18">
        <f t="shared" si="7"/>
        <v>0.65008583741568482</v>
      </c>
      <c r="AK33" s="18">
        <f t="shared" si="8"/>
        <v>0.64045037976033581</v>
      </c>
      <c r="AL33" s="18">
        <f t="shared" si="9"/>
        <v>0.62177994942452675</v>
      </c>
      <c r="AM33" s="18">
        <f t="shared" si="10"/>
        <v>0.61873484379181587</v>
      </c>
      <c r="AN33" s="18">
        <f t="shared" si="10"/>
        <v>0.57070905586957477</v>
      </c>
      <c r="AO33" s="19">
        <f t="shared" si="21"/>
        <v>13</v>
      </c>
      <c r="AP33" s="19">
        <f t="shared" si="12"/>
        <v>13</v>
      </c>
      <c r="AQ33" s="19">
        <f t="shared" si="13"/>
        <v>13</v>
      </c>
      <c r="AR33" s="19">
        <f t="shared" si="14"/>
        <v>12</v>
      </c>
      <c r="AS33" s="19">
        <f t="shared" si="15"/>
        <v>14</v>
      </c>
      <c r="AT33" s="19">
        <f t="shared" si="16"/>
        <v>11</v>
      </c>
      <c r="AU33" s="19">
        <f t="shared" si="17"/>
        <v>10</v>
      </c>
      <c r="AV33" s="19">
        <f t="shared" si="18"/>
        <v>11</v>
      </c>
      <c r="AW33" s="19">
        <f t="shared" si="19"/>
        <v>11</v>
      </c>
      <c r="AX33" s="19">
        <f t="shared" si="20"/>
        <v>10</v>
      </c>
      <c r="AY33" s="19">
        <f t="shared" si="20"/>
        <v>8</v>
      </c>
      <c r="AZ33" s="19">
        <f t="shared" si="20"/>
        <v>9</v>
      </c>
      <c r="BA33" s="19">
        <f t="shared" si="20"/>
        <v>10</v>
      </c>
    </row>
    <row r="34" spans="1:57" s="4" customFormat="1" ht="11.25">
      <c r="A34" s="3" t="s">
        <v>26</v>
      </c>
      <c r="B34" s="12">
        <v>5861</v>
      </c>
      <c r="C34" s="12">
        <v>5814</v>
      </c>
      <c r="D34" s="12">
        <v>5925</v>
      </c>
      <c r="E34" s="12">
        <v>5925</v>
      </c>
      <c r="F34" s="12">
        <v>5925</v>
      </c>
      <c r="G34" s="12">
        <v>4902</v>
      </c>
      <c r="H34" s="12">
        <v>5062</v>
      </c>
      <c r="I34" s="12">
        <v>4397</v>
      </c>
      <c r="J34" s="12">
        <v>7317</v>
      </c>
      <c r="K34" s="12">
        <v>7578</v>
      </c>
      <c r="L34" s="12">
        <v>8171</v>
      </c>
      <c r="M34" s="12">
        <v>8478</v>
      </c>
      <c r="N34" s="12" t="s">
        <v>66</v>
      </c>
      <c r="O34" s="12">
        <v>891539</v>
      </c>
      <c r="P34" s="12">
        <v>744447</v>
      </c>
      <c r="Q34" s="12">
        <v>779137</v>
      </c>
      <c r="R34" s="12">
        <v>834881</v>
      </c>
      <c r="S34" s="12">
        <v>850974</v>
      </c>
      <c r="T34" s="12">
        <v>967700</v>
      </c>
      <c r="U34" s="12">
        <v>1057012</v>
      </c>
      <c r="V34" s="12">
        <v>1317902</v>
      </c>
      <c r="W34" s="12">
        <v>1444942</v>
      </c>
      <c r="X34" s="12">
        <v>1484070</v>
      </c>
      <c r="Y34" s="12">
        <v>1435992</v>
      </c>
      <c r="Z34" s="12">
        <v>1552856</v>
      </c>
      <c r="AA34" s="12" t="s">
        <v>99</v>
      </c>
      <c r="AB34" s="14">
        <f t="shared" si="11"/>
        <v>0.65740253651270453</v>
      </c>
      <c r="AC34" s="14">
        <f t="shared" si="0"/>
        <v>0.7809823936425293</v>
      </c>
      <c r="AD34" s="14">
        <f t="shared" si="1"/>
        <v>0.76045676177617039</v>
      </c>
      <c r="AE34" s="14">
        <f t="shared" si="2"/>
        <v>0.70968197862928972</v>
      </c>
      <c r="AF34" s="14">
        <f t="shared" si="3"/>
        <v>0.69626099034753119</v>
      </c>
      <c r="AG34" s="14">
        <f t="shared" si="4"/>
        <v>0.50656195101787749</v>
      </c>
      <c r="AH34" s="14">
        <f t="shared" si="5"/>
        <v>0.47889711753508946</v>
      </c>
      <c r="AI34" s="14">
        <f t="shared" si="6"/>
        <v>0.33363634018310923</v>
      </c>
      <c r="AJ34" s="14">
        <f t="shared" si="7"/>
        <v>0.50638710757940453</v>
      </c>
      <c r="AK34" s="14">
        <f t="shared" si="8"/>
        <v>0.5106228142877357</v>
      </c>
      <c r="AL34" s="14">
        <f t="shared" si="9"/>
        <v>0.56901431205744879</v>
      </c>
      <c r="AM34" s="14">
        <f t="shared" si="10"/>
        <v>0.54596176335732349</v>
      </c>
      <c r="AN34" s="14">
        <f t="shared" si="10"/>
        <v>0.47895548518459574</v>
      </c>
      <c r="AO34" s="15">
        <f t="shared" si="21"/>
        <v>15</v>
      </c>
      <c r="AP34" s="15">
        <f t="shared" si="12"/>
        <v>10</v>
      </c>
      <c r="AQ34" s="15">
        <f t="shared" si="13"/>
        <v>10</v>
      </c>
      <c r="AR34" s="15">
        <f t="shared" si="14"/>
        <v>11</v>
      </c>
      <c r="AS34" s="15">
        <f t="shared" si="15"/>
        <v>12</v>
      </c>
      <c r="AT34" s="15">
        <f t="shared" si="16"/>
        <v>18</v>
      </c>
      <c r="AU34" s="15">
        <f t="shared" si="17"/>
        <v>19</v>
      </c>
      <c r="AV34" s="15">
        <f t="shared" si="18"/>
        <v>28</v>
      </c>
      <c r="AW34" s="15">
        <f t="shared" si="19"/>
        <v>18</v>
      </c>
      <c r="AX34" s="15">
        <f t="shared" si="20"/>
        <v>17</v>
      </c>
      <c r="AY34" s="15">
        <f t="shared" si="20"/>
        <v>11</v>
      </c>
      <c r="AZ34" s="15">
        <f t="shared" si="20"/>
        <v>12</v>
      </c>
      <c r="BA34" s="15">
        <f t="shared" si="20"/>
        <v>15</v>
      </c>
    </row>
    <row r="35" spans="1:57" s="4" customFormat="1" ht="11.25">
      <c r="A35" s="3" t="s">
        <v>27</v>
      </c>
      <c r="B35" s="12">
        <v>2481</v>
      </c>
      <c r="C35" s="12">
        <v>2706</v>
      </c>
      <c r="D35" s="12">
        <v>2782</v>
      </c>
      <c r="E35" s="12">
        <v>2854</v>
      </c>
      <c r="F35" s="12">
        <v>3049</v>
      </c>
      <c r="G35" s="12">
        <v>3020</v>
      </c>
      <c r="H35" s="12">
        <v>2987</v>
      </c>
      <c r="I35" s="12">
        <v>2991</v>
      </c>
      <c r="J35" s="12">
        <v>2883</v>
      </c>
      <c r="K35" s="12">
        <v>2894</v>
      </c>
      <c r="L35" s="12">
        <v>2767</v>
      </c>
      <c r="M35" s="12">
        <v>3002</v>
      </c>
      <c r="N35" s="12" t="s">
        <v>67</v>
      </c>
      <c r="O35" s="12">
        <v>424349</v>
      </c>
      <c r="P35" s="12">
        <v>455002</v>
      </c>
      <c r="Q35" s="12">
        <v>483749</v>
      </c>
      <c r="R35" s="12">
        <v>513433</v>
      </c>
      <c r="S35" s="12">
        <v>546970</v>
      </c>
      <c r="T35" s="12">
        <v>568367</v>
      </c>
      <c r="U35" s="12">
        <v>589624</v>
      </c>
      <c r="V35" s="12">
        <v>620335</v>
      </c>
      <c r="W35" s="12">
        <v>642193</v>
      </c>
      <c r="X35" s="12">
        <v>663551</v>
      </c>
      <c r="Y35" s="12">
        <v>697413</v>
      </c>
      <c r="Z35" s="12">
        <v>737187</v>
      </c>
      <c r="AA35" s="12" t="s">
        <v>100</v>
      </c>
      <c r="AB35" s="14">
        <f t="shared" si="11"/>
        <v>0.58466026784557046</v>
      </c>
      <c r="AC35" s="14">
        <f t="shared" si="0"/>
        <v>0.59472266055973377</v>
      </c>
      <c r="AD35" s="14">
        <f t="shared" si="1"/>
        <v>0.57509162809638881</v>
      </c>
      <c r="AE35" s="14">
        <f t="shared" si="2"/>
        <v>0.55586610132188619</v>
      </c>
      <c r="AF35" s="14">
        <f t="shared" si="3"/>
        <v>0.55743459421906139</v>
      </c>
      <c r="AG35" s="14">
        <f t="shared" si="4"/>
        <v>0.53134682344330342</v>
      </c>
      <c r="AH35" s="14">
        <f t="shared" si="5"/>
        <v>0.50659403280734838</v>
      </c>
      <c r="AI35" s="14">
        <f t="shared" si="6"/>
        <v>0.48215883353349404</v>
      </c>
      <c r="AJ35" s="14">
        <f t="shared" si="7"/>
        <v>0.44893046171478046</v>
      </c>
      <c r="AK35" s="14">
        <f t="shared" si="8"/>
        <v>0.43613829230910661</v>
      </c>
      <c r="AL35" s="14">
        <f t="shared" si="9"/>
        <v>0.39675199630634939</v>
      </c>
      <c r="AM35" s="14">
        <f t="shared" si="10"/>
        <v>0.40722367594653736</v>
      </c>
      <c r="AN35" s="14">
        <f t="shared" si="10"/>
        <v>0.82160447742497955</v>
      </c>
      <c r="AO35" s="15">
        <f t="shared" si="21"/>
        <v>18</v>
      </c>
      <c r="AP35" s="15">
        <f t="shared" si="12"/>
        <v>17</v>
      </c>
      <c r="AQ35" s="15">
        <f t="shared" si="13"/>
        <v>16</v>
      </c>
      <c r="AR35" s="15">
        <f t="shared" si="14"/>
        <v>15</v>
      </c>
      <c r="AS35" s="15">
        <f t="shared" si="15"/>
        <v>16</v>
      </c>
      <c r="AT35" s="15">
        <f t="shared" si="16"/>
        <v>15</v>
      </c>
      <c r="AU35" s="15">
        <f t="shared" si="17"/>
        <v>18</v>
      </c>
      <c r="AV35" s="15">
        <f t="shared" si="18"/>
        <v>20</v>
      </c>
      <c r="AW35" s="15">
        <f t="shared" si="19"/>
        <v>21</v>
      </c>
      <c r="AX35" s="15">
        <f t="shared" si="20"/>
        <v>22</v>
      </c>
      <c r="AY35" s="15">
        <f t="shared" si="20"/>
        <v>23</v>
      </c>
      <c r="AZ35" s="15">
        <f t="shared" si="20"/>
        <v>22</v>
      </c>
      <c r="BA35" s="15">
        <f t="shared" si="20"/>
        <v>5</v>
      </c>
    </row>
    <row r="36" spans="1:57" s="4" customFormat="1" ht="11.25">
      <c r="A36" s="3" t="s">
        <v>28</v>
      </c>
      <c r="B36" s="12">
        <v>5995</v>
      </c>
      <c r="C36" s="12">
        <v>5968</v>
      </c>
      <c r="D36" s="12">
        <v>5820</v>
      </c>
      <c r="E36" s="12">
        <v>5977</v>
      </c>
      <c r="F36" s="12">
        <v>5944</v>
      </c>
      <c r="G36" s="12">
        <v>5926</v>
      </c>
      <c r="H36" s="12">
        <v>5969</v>
      </c>
      <c r="I36" s="12">
        <v>5986</v>
      </c>
      <c r="J36" s="12">
        <v>6308</v>
      </c>
      <c r="K36" s="12">
        <v>6310</v>
      </c>
      <c r="L36" s="12">
        <v>6504</v>
      </c>
      <c r="M36" s="12">
        <v>6972</v>
      </c>
      <c r="N36" s="12" t="s">
        <v>68</v>
      </c>
      <c r="O36" s="12">
        <v>1011735</v>
      </c>
      <c r="P36" s="12">
        <v>1038216</v>
      </c>
      <c r="Q36" s="12">
        <v>1074399</v>
      </c>
      <c r="R36" s="12">
        <v>1108978</v>
      </c>
      <c r="S36" s="12">
        <v>1132124</v>
      </c>
      <c r="T36" s="12">
        <v>1154222</v>
      </c>
      <c r="U36" s="12">
        <v>1175178</v>
      </c>
      <c r="V36" s="12">
        <v>1192246</v>
      </c>
      <c r="W36" s="12">
        <v>1225196</v>
      </c>
      <c r="X36" s="12">
        <v>1248214</v>
      </c>
      <c r="Y36" s="12">
        <v>1275061</v>
      </c>
      <c r="Z36" s="12">
        <v>1434974</v>
      </c>
      <c r="AA36" s="12" t="s">
        <v>101</v>
      </c>
      <c r="AB36" s="14">
        <f t="shared" si="11"/>
        <v>0.59254646720732207</v>
      </c>
      <c r="AC36" s="14">
        <f t="shared" si="0"/>
        <v>0.57483221217935376</v>
      </c>
      <c r="AD36" s="14">
        <f t="shared" si="1"/>
        <v>0.54169819592162682</v>
      </c>
      <c r="AE36" s="14">
        <f t="shared" si="2"/>
        <v>0.53896470443958311</v>
      </c>
      <c r="AF36" s="14">
        <f t="shared" si="3"/>
        <v>0.52503082701188208</v>
      </c>
      <c r="AG36" s="14">
        <f t="shared" si="4"/>
        <v>0.51341942884471103</v>
      </c>
      <c r="AH36" s="14">
        <f t="shared" si="5"/>
        <v>0.5079230550605951</v>
      </c>
      <c r="AI36" s="14">
        <f t="shared" si="6"/>
        <v>0.50207759136956631</v>
      </c>
      <c r="AJ36" s="14">
        <f t="shared" si="7"/>
        <v>0.51485639848644627</v>
      </c>
      <c r="AK36" s="14">
        <f t="shared" si="8"/>
        <v>0.50552229024830686</v>
      </c>
      <c r="AL36" s="14">
        <f t="shared" si="9"/>
        <v>0.51009324259780509</v>
      </c>
      <c r="AM36" s="14">
        <f t="shared" si="10"/>
        <v>0.48586246161951363</v>
      </c>
      <c r="AN36" s="14">
        <f t="shared" si="10"/>
        <v>0.46854227382078228</v>
      </c>
      <c r="AO36" s="15">
        <f t="shared" si="21"/>
        <v>17</v>
      </c>
      <c r="AP36" s="15">
        <f t="shared" si="12"/>
        <v>18</v>
      </c>
      <c r="AQ36" s="15">
        <f t="shared" si="13"/>
        <v>17</v>
      </c>
      <c r="AR36" s="15">
        <f t="shared" si="14"/>
        <v>16</v>
      </c>
      <c r="AS36" s="15">
        <f t="shared" si="15"/>
        <v>17</v>
      </c>
      <c r="AT36" s="15">
        <f t="shared" si="16"/>
        <v>17</v>
      </c>
      <c r="AU36" s="15">
        <f t="shared" si="17"/>
        <v>17</v>
      </c>
      <c r="AV36" s="15">
        <f t="shared" si="18"/>
        <v>18</v>
      </c>
      <c r="AW36" s="15">
        <f t="shared" si="19"/>
        <v>16</v>
      </c>
      <c r="AX36" s="15">
        <f t="shared" si="20"/>
        <v>18</v>
      </c>
      <c r="AY36" s="15">
        <f t="shared" si="20"/>
        <v>17</v>
      </c>
      <c r="AZ36" s="15">
        <f t="shared" si="20"/>
        <v>16</v>
      </c>
      <c r="BA36" s="15">
        <f t="shared" si="20"/>
        <v>16</v>
      </c>
    </row>
    <row r="37" spans="1:57" s="4" customFormat="1" ht="11.25">
      <c r="A37" s="3" t="s">
        <v>29</v>
      </c>
      <c r="B37" s="12">
        <v>5828</v>
      </c>
      <c r="C37" s="12">
        <v>5916</v>
      </c>
      <c r="D37" s="12">
        <v>5955</v>
      </c>
      <c r="E37" s="12">
        <v>6023</v>
      </c>
      <c r="F37" s="12">
        <v>6061</v>
      </c>
      <c r="G37" s="12">
        <v>6131</v>
      </c>
      <c r="H37" s="12">
        <v>6354</v>
      </c>
      <c r="I37" s="12">
        <v>6406</v>
      </c>
      <c r="J37" s="12">
        <v>6511</v>
      </c>
      <c r="K37" s="12">
        <v>6121</v>
      </c>
      <c r="L37" s="12">
        <v>6257</v>
      </c>
      <c r="M37" s="12">
        <v>6305</v>
      </c>
      <c r="N37" s="12" t="s">
        <v>69</v>
      </c>
      <c r="O37" s="12">
        <v>227680</v>
      </c>
      <c r="P37" s="12">
        <v>249495</v>
      </c>
      <c r="Q37" s="12">
        <v>276973</v>
      </c>
      <c r="R37" s="12">
        <v>336104</v>
      </c>
      <c r="S37" s="12">
        <v>397124</v>
      </c>
      <c r="T37" s="12">
        <v>445909</v>
      </c>
      <c r="U37" s="12">
        <v>655367</v>
      </c>
      <c r="V37" s="12">
        <v>663255</v>
      </c>
      <c r="W37" s="12">
        <v>479825</v>
      </c>
      <c r="X37" s="12">
        <v>515952</v>
      </c>
      <c r="Y37" s="12">
        <v>544563</v>
      </c>
      <c r="Z37" s="12">
        <v>585821</v>
      </c>
      <c r="AA37" s="12" t="s">
        <v>102</v>
      </c>
      <c r="AB37" s="14">
        <f t="shared" si="11"/>
        <v>2.5597329585382993</v>
      </c>
      <c r="AC37" s="14">
        <f t="shared" si="0"/>
        <v>2.3711898034028738</v>
      </c>
      <c r="AD37" s="14">
        <f t="shared" si="1"/>
        <v>2.1500290642048143</v>
      </c>
      <c r="AE37" s="14">
        <f t="shared" si="2"/>
        <v>1.7920048556399208</v>
      </c>
      <c r="AF37" s="14">
        <f t="shared" si="3"/>
        <v>1.5262235473051238</v>
      </c>
      <c r="AG37" s="14">
        <f t="shared" si="4"/>
        <v>1.3749442150752733</v>
      </c>
      <c r="AH37" s="14">
        <f t="shared" si="5"/>
        <v>0.96953310130049264</v>
      </c>
      <c r="AI37" s="14">
        <f t="shared" si="6"/>
        <v>0.96584270001733885</v>
      </c>
      <c r="AJ37" s="14">
        <f t="shared" si="7"/>
        <v>1.3569530558015943</v>
      </c>
      <c r="AK37" s="14">
        <f t="shared" si="8"/>
        <v>1.1863506682792198</v>
      </c>
      <c r="AL37" s="14">
        <f t="shared" si="9"/>
        <v>1.1489946985013673</v>
      </c>
      <c r="AM37" s="14">
        <f t="shared" si="10"/>
        <v>1.076267323977802</v>
      </c>
      <c r="AN37" s="14">
        <f t="shared" si="10"/>
        <v>0.81750017628669702</v>
      </c>
      <c r="AO37" s="15">
        <f t="shared" si="21"/>
        <v>3</v>
      </c>
      <c r="AP37" s="15">
        <f t="shared" si="12"/>
        <v>3</v>
      </c>
      <c r="AQ37" s="15">
        <f t="shared" si="13"/>
        <v>3</v>
      </c>
      <c r="AR37" s="15">
        <f t="shared" si="14"/>
        <v>3</v>
      </c>
      <c r="AS37" s="15">
        <f t="shared" si="15"/>
        <v>4</v>
      </c>
      <c r="AT37" s="15">
        <f t="shared" si="16"/>
        <v>5</v>
      </c>
      <c r="AU37" s="15">
        <f t="shared" si="17"/>
        <v>7</v>
      </c>
      <c r="AV37" s="15">
        <f t="shared" si="18"/>
        <v>7</v>
      </c>
      <c r="AW37" s="15">
        <f t="shared" si="19"/>
        <v>4</v>
      </c>
      <c r="AX37" s="15">
        <f t="shared" si="20"/>
        <v>4</v>
      </c>
      <c r="AY37" s="15">
        <f t="shared" si="20"/>
        <v>4</v>
      </c>
      <c r="AZ37" s="15">
        <f t="shared" si="20"/>
        <v>4</v>
      </c>
      <c r="BA37" s="15">
        <f t="shared" si="20"/>
        <v>6</v>
      </c>
    </row>
    <row r="38" spans="1:57" s="4" customFormat="1" ht="11.25">
      <c r="A38" s="3" t="s">
        <v>30</v>
      </c>
      <c r="B38" s="12">
        <v>11964</v>
      </c>
      <c r="C38" s="12">
        <v>11922</v>
      </c>
      <c r="D38" s="12">
        <v>12285</v>
      </c>
      <c r="E38" s="12">
        <v>12930</v>
      </c>
      <c r="F38" s="12">
        <v>13086</v>
      </c>
      <c r="G38" s="12">
        <v>13111</v>
      </c>
      <c r="H38" s="12">
        <v>13110</v>
      </c>
      <c r="I38" s="12">
        <v>13158</v>
      </c>
      <c r="J38" s="12">
        <v>12588</v>
      </c>
      <c r="K38" s="12">
        <v>11710</v>
      </c>
      <c r="L38" s="12">
        <v>11498</v>
      </c>
      <c r="M38" s="12">
        <v>10493</v>
      </c>
      <c r="N38" s="12" t="s">
        <v>70</v>
      </c>
      <c r="O38" s="12">
        <v>1595319</v>
      </c>
      <c r="P38" s="12">
        <v>1650671</v>
      </c>
      <c r="Q38" s="12">
        <v>1733364</v>
      </c>
      <c r="R38" s="12">
        <v>1797417</v>
      </c>
      <c r="S38" s="12">
        <v>1857852</v>
      </c>
      <c r="T38" s="12">
        <v>1919354</v>
      </c>
      <c r="U38" s="12">
        <v>1951430</v>
      </c>
      <c r="V38" s="12">
        <v>2061918</v>
      </c>
      <c r="W38" s="12">
        <v>2138830</v>
      </c>
      <c r="X38" s="12">
        <v>2161372</v>
      </c>
      <c r="Y38" s="12">
        <v>2170143</v>
      </c>
      <c r="Z38" s="12">
        <v>2319548</v>
      </c>
      <c r="AA38" s="12" t="s">
        <v>103</v>
      </c>
      <c r="AB38" s="14">
        <f t="shared" si="11"/>
        <v>0.74994405507613204</v>
      </c>
      <c r="AC38" s="14">
        <f t="shared" si="0"/>
        <v>0.72225173883832694</v>
      </c>
      <c r="AD38" s="14">
        <f t="shared" si="1"/>
        <v>0.70873746079877054</v>
      </c>
      <c r="AE38" s="14">
        <f t="shared" si="2"/>
        <v>0.71936562300234164</v>
      </c>
      <c r="AF38" s="14">
        <f t="shared" si="3"/>
        <v>0.70436181138217691</v>
      </c>
      <c r="AG38" s="14">
        <f t="shared" si="4"/>
        <v>0.68309441614209787</v>
      </c>
      <c r="AH38" s="14">
        <f t="shared" si="5"/>
        <v>0.6718150279538595</v>
      </c>
      <c r="AI38" s="14">
        <f t="shared" si="6"/>
        <v>0.63814370891567951</v>
      </c>
      <c r="AJ38" s="14">
        <f t="shared" si="7"/>
        <v>0.58854607425555094</v>
      </c>
      <c r="AK38" s="14">
        <f t="shared" si="8"/>
        <v>0.54178549550933397</v>
      </c>
      <c r="AL38" s="14">
        <f t="shared" si="9"/>
        <v>0.52982683629604133</v>
      </c>
      <c r="AM38" s="14">
        <f t="shared" si="10"/>
        <v>0.45237261742373941</v>
      </c>
      <c r="AN38" s="14">
        <f t="shared" si="10"/>
        <v>0.45466758306418781</v>
      </c>
      <c r="AO38" s="15">
        <f t="shared" si="21"/>
        <v>11</v>
      </c>
      <c r="AP38" s="15">
        <f t="shared" si="12"/>
        <v>12</v>
      </c>
      <c r="AQ38" s="15">
        <f t="shared" si="13"/>
        <v>12</v>
      </c>
      <c r="AR38" s="15">
        <f t="shared" si="14"/>
        <v>10</v>
      </c>
      <c r="AS38" s="15">
        <f t="shared" si="15"/>
        <v>11</v>
      </c>
      <c r="AT38" s="15">
        <f t="shared" si="16"/>
        <v>10</v>
      </c>
      <c r="AU38" s="15">
        <f t="shared" si="17"/>
        <v>11</v>
      </c>
      <c r="AV38" s="15">
        <f t="shared" si="18"/>
        <v>12</v>
      </c>
      <c r="AW38" s="15">
        <f t="shared" si="19"/>
        <v>12</v>
      </c>
      <c r="AX38" s="15">
        <f t="shared" si="20"/>
        <v>13</v>
      </c>
      <c r="AY38" s="15">
        <f t="shared" si="20"/>
        <v>15</v>
      </c>
      <c r="AZ38" s="15">
        <f t="shared" si="20"/>
        <v>19</v>
      </c>
      <c r="BA38" s="15">
        <f t="shared" si="20"/>
        <v>17</v>
      </c>
    </row>
    <row r="39" spans="1:57" s="4" customFormat="1" ht="11.25">
      <c r="A39" s="3" t="s">
        <v>31</v>
      </c>
      <c r="B39" s="12">
        <v>2520</v>
      </c>
      <c r="C39" s="12">
        <v>2560</v>
      </c>
      <c r="D39" s="12">
        <v>2573</v>
      </c>
      <c r="E39" s="12">
        <v>2601</v>
      </c>
      <c r="F39" s="12">
        <v>2631</v>
      </c>
      <c r="G39" s="12">
        <v>2700</v>
      </c>
      <c r="H39" s="12">
        <v>2778</v>
      </c>
      <c r="I39" s="12">
        <v>2880</v>
      </c>
      <c r="J39" s="12">
        <v>2901</v>
      </c>
      <c r="K39" s="12">
        <v>2913</v>
      </c>
      <c r="L39" s="12">
        <v>2957</v>
      </c>
      <c r="M39" s="12">
        <v>2997</v>
      </c>
      <c r="N39" s="12" t="s">
        <v>71</v>
      </c>
      <c r="O39" s="12">
        <v>546483</v>
      </c>
      <c r="P39" s="12">
        <v>575850</v>
      </c>
      <c r="Q39" s="12">
        <v>605560</v>
      </c>
      <c r="R39" s="12">
        <v>638250</v>
      </c>
      <c r="S39" s="12">
        <v>674366</v>
      </c>
      <c r="T39" s="12">
        <v>722719</v>
      </c>
      <c r="U39" s="12">
        <v>770875</v>
      </c>
      <c r="V39" s="12">
        <v>822902</v>
      </c>
      <c r="W39" s="12">
        <v>873132</v>
      </c>
      <c r="X39" s="12">
        <v>902783</v>
      </c>
      <c r="Y39" s="12">
        <v>942783</v>
      </c>
      <c r="Z39" s="12">
        <v>994656</v>
      </c>
      <c r="AA39" s="12" t="s">
        <v>104</v>
      </c>
      <c r="AB39" s="14">
        <f t="shared" si="11"/>
        <v>0.46113053836990359</v>
      </c>
      <c r="AC39" s="14">
        <f t="shared" si="0"/>
        <v>0.44456021533385431</v>
      </c>
      <c r="AD39" s="14">
        <f t="shared" si="1"/>
        <v>0.42489596406631874</v>
      </c>
      <c r="AE39" s="14">
        <f t="shared" si="2"/>
        <v>0.40752056404230314</v>
      </c>
      <c r="AF39" s="14">
        <f>F39/S39*100</f>
        <v>0.39014422435294782</v>
      </c>
      <c r="AG39" s="14">
        <f t="shared" si="4"/>
        <v>0.37358918196422125</v>
      </c>
      <c r="AH39" s="14">
        <f t="shared" si="5"/>
        <v>0.36036970974541915</v>
      </c>
      <c r="AI39" s="14">
        <f t="shared" si="6"/>
        <v>0.34998092117894963</v>
      </c>
      <c r="AJ39" s="14">
        <f t="shared" si="7"/>
        <v>0.33225216805706353</v>
      </c>
      <c r="AK39" s="14">
        <f t="shared" si="8"/>
        <v>0.32266890271527043</v>
      </c>
      <c r="AL39" s="14">
        <f t="shared" si="9"/>
        <v>0.3136458760923776</v>
      </c>
      <c r="AM39" s="14">
        <f t="shared" si="10"/>
        <v>0.3013102017179809</v>
      </c>
      <c r="AN39" s="14">
        <f t="shared" si="10"/>
        <v>0.28913276297279328</v>
      </c>
      <c r="AO39" s="15">
        <f t="shared" si="21"/>
        <v>24</v>
      </c>
      <c r="AP39" s="15">
        <f t="shared" si="12"/>
        <v>25</v>
      </c>
      <c r="AQ39" s="15">
        <f t="shared" si="13"/>
        <v>27</v>
      </c>
      <c r="AR39" s="15">
        <f t="shared" si="14"/>
        <v>26</v>
      </c>
      <c r="AS39" s="15">
        <f t="shared" si="15"/>
        <v>26</v>
      </c>
      <c r="AT39" s="15">
        <f t="shared" si="16"/>
        <v>27</v>
      </c>
      <c r="AU39" s="15">
        <f t="shared" si="17"/>
        <v>26</v>
      </c>
      <c r="AV39" s="15">
        <f t="shared" si="18"/>
        <v>27</v>
      </c>
      <c r="AW39" s="15">
        <f t="shared" si="19"/>
        <v>27</v>
      </c>
      <c r="AX39" s="15">
        <f t="shared" si="20"/>
        <v>27</v>
      </c>
      <c r="AY39" s="15">
        <f t="shared" si="20"/>
        <v>27</v>
      </c>
      <c r="AZ39" s="15">
        <f t="shared" si="20"/>
        <v>27</v>
      </c>
      <c r="BA39" s="15">
        <f t="shared" si="20"/>
        <v>25</v>
      </c>
    </row>
    <row r="40" spans="1:57" s="4" customFormat="1" ht="11.25">
      <c r="A40" s="3" t="s">
        <v>32</v>
      </c>
      <c r="B40" s="12">
        <v>2180</v>
      </c>
      <c r="C40" s="12">
        <v>2154</v>
      </c>
      <c r="D40" s="12">
        <v>2044</v>
      </c>
      <c r="E40" s="12">
        <v>1892</v>
      </c>
      <c r="F40" s="12">
        <v>1885</v>
      </c>
      <c r="G40" s="12">
        <v>1958</v>
      </c>
      <c r="H40" s="12">
        <v>1808</v>
      </c>
      <c r="I40" s="12">
        <v>1969</v>
      </c>
      <c r="J40" s="12">
        <v>2089</v>
      </c>
      <c r="K40" s="12">
        <v>2111</v>
      </c>
      <c r="L40" s="12">
        <v>2088</v>
      </c>
      <c r="M40" s="12">
        <v>1981</v>
      </c>
      <c r="N40" s="12" t="s">
        <v>72</v>
      </c>
      <c r="O40" s="12">
        <v>492190</v>
      </c>
      <c r="P40" s="12">
        <v>439592</v>
      </c>
      <c r="Q40" s="12">
        <v>421768</v>
      </c>
      <c r="R40" s="12">
        <v>392042</v>
      </c>
      <c r="S40" s="12">
        <v>403909</v>
      </c>
      <c r="T40" s="12">
        <v>434935</v>
      </c>
      <c r="U40" s="12">
        <v>449028</v>
      </c>
      <c r="V40" s="12">
        <v>467879</v>
      </c>
      <c r="W40" s="12">
        <v>514384</v>
      </c>
      <c r="X40" s="12">
        <v>542769</v>
      </c>
      <c r="Y40" s="12">
        <v>565895</v>
      </c>
      <c r="Z40" s="12">
        <v>639134</v>
      </c>
      <c r="AA40" s="12" t="s">
        <v>105</v>
      </c>
      <c r="AB40" s="14">
        <f t="shared" si="11"/>
        <v>0.44291838517645621</v>
      </c>
      <c r="AC40" s="14">
        <f t="shared" si="0"/>
        <v>0.48999981801306663</v>
      </c>
      <c r="AD40" s="14">
        <f t="shared" si="1"/>
        <v>0.48462661937368412</v>
      </c>
      <c r="AE40" s="14">
        <f t="shared" si="2"/>
        <v>0.482601353936568</v>
      </c>
      <c r="AF40" s="14">
        <f t="shared" si="3"/>
        <v>0.46668927902076951</v>
      </c>
      <c r="AG40" s="14">
        <f t="shared" si="4"/>
        <v>0.45018221113499718</v>
      </c>
      <c r="AH40" s="14">
        <f t="shared" si="5"/>
        <v>0.4026474963699368</v>
      </c>
      <c r="AI40" s="14">
        <f t="shared" si="6"/>
        <v>0.42083530143477266</v>
      </c>
      <c r="AJ40" s="14">
        <f t="shared" si="7"/>
        <v>0.40611683100563006</v>
      </c>
      <c r="AK40" s="14">
        <f t="shared" si="8"/>
        <v>0.38893157125775418</v>
      </c>
      <c r="AL40" s="14">
        <f t="shared" si="9"/>
        <v>0.36897304270226805</v>
      </c>
      <c r="AM40" s="14">
        <f t="shared" si="10"/>
        <v>0.30995065197595495</v>
      </c>
      <c r="AN40" s="14">
        <f t="shared" si="10"/>
        <v>0.27396516010730415</v>
      </c>
      <c r="AO40" s="15">
        <f t="shared" si="21"/>
        <v>27</v>
      </c>
      <c r="AP40" s="15">
        <f t="shared" si="12"/>
        <v>19</v>
      </c>
      <c r="AQ40" s="15">
        <f t="shared" si="13"/>
        <v>19</v>
      </c>
      <c r="AR40" s="15">
        <f t="shared" si="14"/>
        <v>18</v>
      </c>
      <c r="AS40" s="15">
        <f t="shared" si="15"/>
        <v>20</v>
      </c>
      <c r="AT40" s="15">
        <f t="shared" si="16"/>
        <v>21</v>
      </c>
      <c r="AU40" s="15">
        <f t="shared" si="17"/>
        <v>25</v>
      </c>
      <c r="AV40" s="15">
        <f t="shared" si="18"/>
        <v>25</v>
      </c>
      <c r="AW40" s="15">
        <f t="shared" si="19"/>
        <v>25</v>
      </c>
      <c r="AX40" s="15">
        <f t="shared" si="20"/>
        <v>26</v>
      </c>
      <c r="AY40" s="15">
        <f t="shared" si="20"/>
        <v>26</v>
      </c>
      <c r="AZ40" s="15">
        <f t="shared" si="20"/>
        <v>26</v>
      </c>
      <c r="BA40" s="15">
        <f t="shared" si="20"/>
        <v>28</v>
      </c>
    </row>
    <row r="41" spans="1:57" s="4" customFormat="1" ht="11.25">
      <c r="O41" s="3"/>
      <c r="P41" s="3"/>
      <c r="Q41" s="3"/>
      <c r="R41" s="3"/>
      <c r="S41" s="3"/>
      <c r="T41" s="3"/>
      <c r="U41" s="3"/>
      <c r="V41" s="3"/>
      <c r="W41" s="3"/>
      <c r="X41" s="3"/>
      <c r="Y41" s="22"/>
      <c r="Z41" s="23"/>
      <c r="AA41" s="26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22"/>
      <c r="AM41" s="23"/>
      <c r="AN41" s="26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22"/>
      <c r="AZ41" s="23"/>
      <c r="BA41" s="26"/>
      <c r="BB41" s="3"/>
      <c r="BC41" s="3"/>
      <c r="BD41" s="3"/>
      <c r="BE41" s="3"/>
    </row>
    <row r="42" spans="1:57" s="4" customFormat="1" ht="11.25">
      <c r="A42" s="4" t="s">
        <v>33</v>
      </c>
      <c r="O42" s="3" t="s">
        <v>1</v>
      </c>
      <c r="P42" s="3"/>
      <c r="Q42" s="3"/>
      <c r="R42" s="3"/>
      <c r="S42" s="3"/>
      <c r="T42" s="3"/>
      <c r="U42" s="3"/>
      <c r="V42" s="3"/>
      <c r="W42" s="3"/>
      <c r="X42" s="3"/>
      <c r="Y42" s="22"/>
      <c r="Z42" s="23"/>
      <c r="AA42" s="26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22"/>
      <c r="AM42" s="23"/>
      <c r="AN42" s="26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22"/>
      <c r="AZ42" s="23"/>
      <c r="BA42" s="26"/>
      <c r="BB42" s="3"/>
      <c r="BC42" s="3"/>
      <c r="BD42" s="3"/>
      <c r="BE42" s="27"/>
    </row>
    <row r="43" spans="1:57">
      <c r="O43" s="2"/>
      <c r="P43" s="2"/>
      <c r="Q43" s="2"/>
      <c r="R43" s="2"/>
      <c r="S43" s="2"/>
      <c r="T43" s="2"/>
      <c r="U43" s="2"/>
      <c r="V43" s="2"/>
      <c r="W43" s="2"/>
      <c r="X43" s="2"/>
      <c r="Y43" s="21"/>
      <c r="Z43" s="24"/>
      <c r="AA43" s="25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1"/>
      <c r="AM43" s="24"/>
      <c r="AN43" s="25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1"/>
      <c r="AZ43" s="24"/>
      <c r="BA43" s="25"/>
      <c r="BB43" s="2"/>
      <c r="BC43" s="2"/>
      <c r="BD43" s="2"/>
      <c r="BE43" s="2"/>
    </row>
  </sheetData>
  <mergeCells count="9">
    <mergeCell ref="BE1"/>
    <mergeCell ref="BE2"/>
    <mergeCell ref="BE4"/>
    <mergeCell ref="B6:N6"/>
    <mergeCell ref="O6:AA6"/>
    <mergeCell ref="AB6:AN6"/>
    <mergeCell ref="AO6:BA6"/>
    <mergeCell ref="BE42"/>
    <mergeCell ref="A6:A7"/>
  </mergeCells>
  <pageMargins left="0.7" right="0.7" top="0.75" bottom="0.75" header="0.3" footer="0.3"/>
  <pageSetup orientation="portrait" r:id="rId1"/>
  <ignoredErrors>
    <ignoredError sqref="N8:N40 AA8:AA4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2022-01-13T16:40:03Z</dcterms:created>
  <dcterms:modified xsi:type="dcterms:W3CDTF">2024-10-02T16:54:59Z</dcterms:modified>
</cp:coreProperties>
</file>