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935"/>
  </bookViews>
  <sheets>
    <sheet name="hoja" sheetId="1" r:id="rId1"/>
  </sheets>
  <calcPr calcId="144525"/>
</workbook>
</file>

<file path=xl/calcChain.xml><?xml version="1.0" encoding="utf-8"?>
<calcChain xmlns="http://schemas.openxmlformats.org/spreadsheetml/2006/main">
  <c r="BA41" i="1" l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M41" i="1" l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Z10" i="1" s="1"/>
  <c r="AM9" i="1"/>
  <c r="AZ12" i="1" l="1"/>
  <c r="AZ14" i="1"/>
  <c r="AZ16" i="1"/>
  <c r="AZ18" i="1"/>
  <c r="AZ20" i="1"/>
  <c r="AZ22" i="1"/>
  <c r="AZ24" i="1"/>
  <c r="AZ26" i="1"/>
  <c r="AZ28" i="1"/>
  <c r="AZ30" i="1"/>
  <c r="AZ32" i="1"/>
  <c r="AZ34" i="1"/>
  <c r="AZ36" i="1"/>
  <c r="AZ38" i="1"/>
  <c r="AZ40" i="1"/>
  <c r="AZ11" i="1"/>
  <c r="AZ13" i="1"/>
  <c r="AZ15" i="1"/>
  <c r="AZ17" i="1"/>
  <c r="AZ19" i="1"/>
  <c r="AZ21" i="1"/>
  <c r="AZ23" i="1"/>
  <c r="AZ25" i="1"/>
  <c r="AZ27" i="1"/>
  <c r="AZ29" i="1"/>
  <c r="AZ31" i="1"/>
  <c r="AZ33" i="1"/>
  <c r="AZ35" i="1"/>
  <c r="AZ37" i="1"/>
  <c r="AZ39" i="1"/>
  <c r="AZ41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Y11" i="1" l="1"/>
  <c r="AY13" i="1"/>
  <c r="AY15" i="1"/>
  <c r="AY17" i="1"/>
  <c r="AY19" i="1"/>
  <c r="AY21" i="1"/>
  <c r="AY23" i="1"/>
  <c r="AY25" i="1"/>
  <c r="AY27" i="1"/>
  <c r="AY29" i="1"/>
  <c r="AY31" i="1"/>
  <c r="AY33" i="1"/>
  <c r="AY35" i="1"/>
  <c r="AY37" i="1"/>
  <c r="AY39" i="1"/>
  <c r="AY41" i="1"/>
  <c r="AY12" i="1"/>
  <c r="AY14" i="1"/>
  <c r="AY16" i="1"/>
  <c r="AY18" i="1"/>
  <c r="AY20" i="1"/>
  <c r="AY22" i="1"/>
  <c r="AY24" i="1"/>
  <c r="AY26" i="1"/>
  <c r="AY28" i="1"/>
  <c r="AY30" i="1"/>
  <c r="AY32" i="1"/>
  <c r="AY34" i="1"/>
  <c r="AY36" i="1"/>
  <c r="AY38" i="1"/>
  <c r="AY40" i="1"/>
  <c r="AY10" i="1"/>
  <c r="AW41" i="1"/>
  <c r="AV41" i="1"/>
  <c r="AU41" i="1"/>
  <c r="AT41" i="1"/>
  <c r="AS41" i="1"/>
  <c r="AR41" i="1"/>
  <c r="AQ41" i="1"/>
  <c r="AP41" i="1"/>
  <c r="AO41" i="1"/>
  <c r="AW40" i="1"/>
  <c r="AV40" i="1"/>
  <c r="AU40" i="1"/>
  <c r="AT40" i="1"/>
  <c r="AS40" i="1"/>
  <c r="AR40" i="1"/>
  <c r="AQ40" i="1"/>
  <c r="AP40" i="1"/>
  <c r="AO40" i="1"/>
  <c r="AW39" i="1"/>
  <c r="AV39" i="1"/>
  <c r="AU39" i="1"/>
  <c r="AT39" i="1"/>
  <c r="AS39" i="1"/>
  <c r="AR39" i="1"/>
  <c r="AQ39" i="1"/>
  <c r="AP39" i="1"/>
  <c r="AO39" i="1"/>
  <c r="AW38" i="1"/>
  <c r="AV38" i="1"/>
  <c r="AU38" i="1"/>
  <c r="AT38" i="1"/>
  <c r="AS38" i="1"/>
  <c r="AR38" i="1"/>
  <c r="AQ38" i="1"/>
  <c r="AP38" i="1"/>
  <c r="AO38" i="1"/>
  <c r="AW37" i="1"/>
  <c r="AV37" i="1"/>
  <c r="AU37" i="1"/>
  <c r="AT37" i="1"/>
  <c r="AS37" i="1"/>
  <c r="AR37" i="1"/>
  <c r="AQ37" i="1"/>
  <c r="AP37" i="1"/>
  <c r="AO37" i="1"/>
  <c r="AW36" i="1"/>
  <c r="AV36" i="1"/>
  <c r="AU36" i="1"/>
  <c r="AT36" i="1"/>
  <c r="AS36" i="1"/>
  <c r="AR36" i="1"/>
  <c r="AQ36" i="1"/>
  <c r="AP36" i="1"/>
  <c r="AO36" i="1"/>
  <c r="AW35" i="1"/>
  <c r="AV35" i="1"/>
  <c r="AU35" i="1"/>
  <c r="AT35" i="1"/>
  <c r="AS35" i="1"/>
  <c r="AR35" i="1"/>
  <c r="AQ35" i="1"/>
  <c r="AP35" i="1"/>
  <c r="AO35" i="1"/>
  <c r="AW34" i="1"/>
  <c r="AV34" i="1"/>
  <c r="AU34" i="1"/>
  <c r="AT34" i="1"/>
  <c r="AS34" i="1"/>
  <c r="AR34" i="1"/>
  <c r="AQ34" i="1"/>
  <c r="AP34" i="1"/>
  <c r="AO34" i="1"/>
  <c r="AW33" i="1"/>
  <c r="AV33" i="1"/>
  <c r="AU33" i="1"/>
  <c r="AT33" i="1"/>
  <c r="AS33" i="1"/>
  <c r="AR33" i="1"/>
  <c r="AQ33" i="1"/>
  <c r="AP33" i="1"/>
  <c r="AO33" i="1"/>
  <c r="AW32" i="1"/>
  <c r="AV32" i="1"/>
  <c r="AU32" i="1"/>
  <c r="AT32" i="1"/>
  <c r="AS32" i="1"/>
  <c r="AR32" i="1"/>
  <c r="AQ32" i="1"/>
  <c r="AP32" i="1"/>
  <c r="AO32" i="1"/>
  <c r="AW31" i="1"/>
  <c r="AV31" i="1"/>
  <c r="AU31" i="1"/>
  <c r="AT31" i="1"/>
  <c r="AS31" i="1"/>
  <c r="AR31" i="1"/>
  <c r="AQ31" i="1"/>
  <c r="AP31" i="1"/>
  <c r="AO31" i="1"/>
  <c r="AW30" i="1"/>
  <c r="AV30" i="1"/>
  <c r="AU30" i="1"/>
  <c r="AT30" i="1"/>
  <c r="AS30" i="1"/>
  <c r="AR30" i="1"/>
  <c r="AQ30" i="1"/>
  <c r="AP30" i="1"/>
  <c r="AO30" i="1"/>
  <c r="AW29" i="1"/>
  <c r="AV29" i="1"/>
  <c r="AU29" i="1"/>
  <c r="AT29" i="1"/>
  <c r="AS29" i="1"/>
  <c r="AR29" i="1"/>
  <c r="AQ29" i="1"/>
  <c r="AP29" i="1"/>
  <c r="AO29" i="1"/>
  <c r="AW28" i="1"/>
  <c r="AV28" i="1"/>
  <c r="AU28" i="1"/>
  <c r="AT28" i="1"/>
  <c r="AS28" i="1"/>
  <c r="AR28" i="1"/>
  <c r="AQ28" i="1"/>
  <c r="AP28" i="1"/>
  <c r="AO28" i="1"/>
  <c r="AW27" i="1"/>
  <c r="AV27" i="1"/>
  <c r="AU27" i="1"/>
  <c r="AT27" i="1"/>
  <c r="AS27" i="1"/>
  <c r="AR27" i="1"/>
  <c r="AQ27" i="1"/>
  <c r="AP27" i="1"/>
  <c r="AO27" i="1"/>
  <c r="AW26" i="1"/>
  <c r="AV26" i="1"/>
  <c r="AU26" i="1"/>
  <c r="AT26" i="1"/>
  <c r="AS26" i="1"/>
  <c r="AR26" i="1"/>
  <c r="AQ26" i="1"/>
  <c r="AP26" i="1"/>
  <c r="AO26" i="1"/>
  <c r="AW25" i="1"/>
  <c r="AV25" i="1"/>
  <c r="AU25" i="1"/>
  <c r="AT25" i="1"/>
  <c r="AS25" i="1"/>
  <c r="AR25" i="1"/>
  <c r="AQ25" i="1"/>
  <c r="AP25" i="1"/>
  <c r="AO25" i="1"/>
  <c r="AW24" i="1"/>
  <c r="AV24" i="1"/>
  <c r="AU24" i="1"/>
  <c r="AT24" i="1"/>
  <c r="AS24" i="1"/>
  <c r="AR24" i="1"/>
  <c r="AQ24" i="1"/>
  <c r="AP24" i="1"/>
  <c r="AO24" i="1"/>
  <c r="AW23" i="1"/>
  <c r="AV23" i="1"/>
  <c r="AU23" i="1"/>
  <c r="AT23" i="1"/>
  <c r="AS23" i="1"/>
  <c r="AR23" i="1"/>
  <c r="AQ23" i="1"/>
  <c r="AP23" i="1"/>
  <c r="AO23" i="1"/>
  <c r="AW22" i="1"/>
  <c r="AV22" i="1"/>
  <c r="AU22" i="1"/>
  <c r="AT22" i="1"/>
  <c r="AS22" i="1"/>
  <c r="AR22" i="1"/>
  <c r="AQ22" i="1"/>
  <c r="AP22" i="1"/>
  <c r="AO22" i="1"/>
  <c r="AW21" i="1"/>
  <c r="AV21" i="1"/>
  <c r="AU21" i="1"/>
  <c r="AT21" i="1"/>
  <c r="AS21" i="1"/>
  <c r="AR21" i="1"/>
  <c r="AQ21" i="1"/>
  <c r="AP21" i="1"/>
  <c r="AO21" i="1"/>
  <c r="AW20" i="1"/>
  <c r="AV20" i="1"/>
  <c r="AU20" i="1"/>
  <c r="AT20" i="1"/>
  <c r="AS20" i="1"/>
  <c r="AR20" i="1"/>
  <c r="AQ20" i="1"/>
  <c r="AP20" i="1"/>
  <c r="AO20" i="1"/>
  <c r="AW19" i="1"/>
  <c r="AV19" i="1"/>
  <c r="AU19" i="1"/>
  <c r="AT19" i="1"/>
  <c r="AS19" i="1"/>
  <c r="AR19" i="1"/>
  <c r="AQ19" i="1"/>
  <c r="AP19" i="1"/>
  <c r="AO19" i="1"/>
  <c r="AW18" i="1"/>
  <c r="AV18" i="1"/>
  <c r="AU18" i="1"/>
  <c r="AT18" i="1"/>
  <c r="AS18" i="1"/>
  <c r="AR18" i="1"/>
  <c r="AQ18" i="1"/>
  <c r="AP18" i="1"/>
  <c r="AO18" i="1"/>
  <c r="AW17" i="1"/>
  <c r="AV17" i="1"/>
  <c r="AU17" i="1"/>
  <c r="AT17" i="1"/>
  <c r="AS17" i="1"/>
  <c r="AR17" i="1"/>
  <c r="AQ17" i="1"/>
  <c r="AP17" i="1"/>
  <c r="AO17" i="1"/>
  <c r="AW16" i="1"/>
  <c r="AV16" i="1"/>
  <c r="AU16" i="1"/>
  <c r="AT16" i="1"/>
  <c r="AS16" i="1"/>
  <c r="AR16" i="1"/>
  <c r="AQ16" i="1"/>
  <c r="AP16" i="1"/>
  <c r="AO16" i="1"/>
  <c r="AW15" i="1"/>
  <c r="AV15" i="1"/>
  <c r="AU15" i="1"/>
  <c r="AT15" i="1"/>
  <c r="AS15" i="1"/>
  <c r="AR15" i="1"/>
  <c r="AQ15" i="1"/>
  <c r="AP15" i="1"/>
  <c r="AO15" i="1"/>
  <c r="AW14" i="1"/>
  <c r="AV14" i="1"/>
  <c r="AU14" i="1"/>
  <c r="AT14" i="1"/>
  <c r="AS14" i="1"/>
  <c r="AR14" i="1"/>
  <c r="AQ14" i="1"/>
  <c r="AP14" i="1"/>
  <c r="AO14" i="1"/>
  <c r="AW13" i="1"/>
  <c r="AV13" i="1"/>
  <c r="AU13" i="1"/>
  <c r="AT13" i="1"/>
  <c r="AS13" i="1"/>
  <c r="AR13" i="1"/>
  <c r="AQ13" i="1"/>
  <c r="AP13" i="1"/>
  <c r="AO13" i="1"/>
  <c r="AW12" i="1"/>
  <c r="AV12" i="1"/>
  <c r="AU12" i="1"/>
  <c r="AT12" i="1"/>
  <c r="AS12" i="1"/>
  <c r="AR12" i="1"/>
  <c r="AQ12" i="1"/>
  <c r="AP12" i="1"/>
  <c r="AO12" i="1"/>
  <c r="AW11" i="1"/>
  <c r="AV11" i="1"/>
  <c r="AU11" i="1"/>
  <c r="AT11" i="1"/>
  <c r="AS11" i="1"/>
  <c r="AR11" i="1"/>
  <c r="AQ11" i="1"/>
  <c r="AP11" i="1"/>
  <c r="AO11" i="1"/>
  <c r="AW10" i="1"/>
  <c r="AV10" i="1"/>
  <c r="AU10" i="1"/>
  <c r="AT10" i="1"/>
  <c r="AS10" i="1"/>
  <c r="AR10" i="1"/>
  <c r="AQ10" i="1"/>
  <c r="AP10" i="1"/>
  <c r="AO10" i="1"/>
  <c r="AK41" i="1"/>
  <c r="AX41" i="1" s="1"/>
  <c r="AJ41" i="1"/>
  <c r="AI41" i="1"/>
  <c r="AH41" i="1"/>
  <c r="AG41" i="1"/>
  <c r="AF41" i="1"/>
  <c r="AE41" i="1"/>
  <c r="AD41" i="1"/>
  <c r="AC41" i="1"/>
  <c r="AB41" i="1"/>
  <c r="AK40" i="1"/>
  <c r="AX40" i="1" s="1"/>
  <c r="AJ40" i="1"/>
  <c r="AI40" i="1"/>
  <c r="AH40" i="1"/>
  <c r="AG40" i="1"/>
  <c r="AF40" i="1"/>
  <c r="AE40" i="1"/>
  <c r="AD40" i="1"/>
  <c r="AC40" i="1"/>
  <c r="AB40" i="1"/>
  <c r="AK39" i="1"/>
  <c r="AX39" i="1" s="1"/>
  <c r="AJ39" i="1"/>
  <c r="AI39" i="1"/>
  <c r="AH39" i="1"/>
  <c r="AG39" i="1"/>
  <c r="AF39" i="1"/>
  <c r="AE39" i="1"/>
  <c r="AD39" i="1"/>
  <c r="AC39" i="1"/>
  <c r="AB39" i="1"/>
  <c r="AK38" i="1"/>
  <c r="AX38" i="1" s="1"/>
  <c r="AJ38" i="1"/>
  <c r="AI38" i="1"/>
  <c r="AH38" i="1"/>
  <c r="AG38" i="1"/>
  <c r="AF38" i="1"/>
  <c r="AE38" i="1"/>
  <c r="AD38" i="1"/>
  <c r="AC38" i="1"/>
  <c r="AB38" i="1"/>
  <c r="AK37" i="1"/>
  <c r="AX37" i="1" s="1"/>
  <c r="AJ37" i="1"/>
  <c r="AI37" i="1"/>
  <c r="AH37" i="1"/>
  <c r="AG37" i="1"/>
  <c r="AF37" i="1"/>
  <c r="AE37" i="1"/>
  <c r="AD37" i="1"/>
  <c r="AC37" i="1"/>
  <c r="AB37" i="1"/>
  <c r="AK36" i="1"/>
  <c r="AX36" i="1" s="1"/>
  <c r="AJ36" i="1"/>
  <c r="AI36" i="1"/>
  <c r="AH36" i="1"/>
  <c r="AG36" i="1"/>
  <c r="AF36" i="1"/>
  <c r="AE36" i="1"/>
  <c r="AD36" i="1"/>
  <c r="AC36" i="1"/>
  <c r="AB36" i="1"/>
  <c r="AK35" i="1"/>
  <c r="AX35" i="1" s="1"/>
  <c r="AJ35" i="1"/>
  <c r="AI35" i="1"/>
  <c r="AH35" i="1"/>
  <c r="AG35" i="1"/>
  <c r="AF35" i="1"/>
  <c r="AE35" i="1"/>
  <c r="AD35" i="1"/>
  <c r="AC35" i="1"/>
  <c r="AB35" i="1"/>
  <c r="AK34" i="1"/>
  <c r="AX34" i="1" s="1"/>
  <c r="AJ34" i="1"/>
  <c r="AI34" i="1"/>
  <c r="AH34" i="1"/>
  <c r="AG34" i="1"/>
  <c r="AF34" i="1"/>
  <c r="AE34" i="1"/>
  <c r="AD34" i="1"/>
  <c r="AC34" i="1"/>
  <c r="AB34" i="1"/>
  <c r="AK33" i="1"/>
  <c r="AX33" i="1" s="1"/>
  <c r="AJ33" i="1"/>
  <c r="AI33" i="1"/>
  <c r="AH33" i="1"/>
  <c r="AG33" i="1"/>
  <c r="AF33" i="1"/>
  <c r="AE33" i="1"/>
  <c r="AD33" i="1"/>
  <c r="AC33" i="1"/>
  <c r="AB33" i="1"/>
  <c r="AK32" i="1"/>
  <c r="AX32" i="1" s="1"/>
  <c r="AJ32" i="1"/>
  <c r="AI32" i="1"/>
  <c r="AH32" i="1"/>
  <c r="AG32" i="1"/>
  <c r="AF32" i="1"/>
  <c r="AE32" i="1"/>
  <c r="AD32" i="1"/>
  <c r="AC32" i="1"/>
  <c r="AB32" i="1"/>
  <c r="AK31" i="1"/>
  <c r="AX31" i="1" s="1"/>
  <c r="AJ31" i="1"/>
  <c r="AI31" i="1"/>
  <c r="AH31" i="1"/>
  <c r="AG31" i="1"/>
  <c r="AF31" i="1"/>
  <c r="AE31" i="1"/>
  <c r="AD31" i="1"/>
  <c r="AC31" i="1"/>
  <c r="AB31" i="1"/>
  <c r="AK30" i="1"/>
  <c r="AX30" i="1" s="1"/>
  <c r="AJ30" i="1"/>
  <c r="AI30" i="1"/>
  <c r="AH30" i="1"/>
  <c r="AG30" i="1"/>
  <c r="AF30" i="1"/>
  <c r="AE30" i="1"/>
  <c r="AD30" i="1"/>
  <c r="AC30" i="1"/>
  <c r="AB30" i="1"/>
  <c r="AK29" i="1"/>
  <c r="AX29" i="1" s="1"/>
  <c r="AJ29" i="1"/>
  <c r="AI29" i="1"/>
  <c r="AH29" i="1"/>
  <c r="AG29" i="1"/>
  <c r="AF29" i="1"/>
  <c r="AE29" i="1"/>
  <c r="AD29" i="1"/>
  <c r="AC29" i="1"/>
  <c r="AB29" i="1"/>
  <c r="AK28" i="1"/>
  <c r="AX28" i="1" s="1"/>
  <c r="AJ28" i="1"/>
  <c r="AI28" i="1"/>
  <c r="AH28" i="1"/>
  <c r="AG28" i="1"/>
  <c r="AF28" i="1"/>
  <c r="AE28" i="1"/>
  <c r="AD28" i="1"/>
  <c r="AC28" i="1"/>
  <c r="AB28" i="1"/>
  <c r="AK27" i="1"/>
  <c r="AX27" i="1" s="1"/>
  <c r="AJ27" i="1"/>
  <c r="AI27" i="1"/>
  <c r="AH27" i="1"/>
  <c r="AG27" i="1"/>
  <c r="AF27" i="1"/>
  <c r="AE27" i="1"/>
  <c r="AD27" i="1"/>
  <c r="AC27" i="1"/>
  <c r="AB27" i="1"/>
  <c r="AK26" i="1"/>
  <c r="AX26" i="1" s="1"/>
  <c r="AJ26" i="1"/>
  <c r="AI26" i="1"/>
  <c r="AH26" i="1"/>
  <c r="AG26" i="1"/>
  <c r="AF26" i="1"/>
  <c r="AE26" i="1"/>
  <c r="AD26" i="1"/>
  <c r="AC26" i="1"/>
  <c r="AB26" i="1"/>
  <c r="AK25" i="1"/>
  <c r="AX25" i="1" s="1"/>
  <c r="AJ25" i="1"/>
  <c r="AI25" i="1"/>
  <c r="AH25" i="1"/>
  <c r="AG25" i="1"/>
  <c r="AF25" i="1"/>
  <c r="AE25" i="1"/>
  <c r="AD25" i="1"/>
  <c r="AC25" i="1"/>
  <c r="AB25" i="1"/>
  <c r="AK24" i="1"/>
  <c r="AX24" i="1" s="1"/>
  <c r="AJ24" i="1"/>
  <c r="AI24" i="1"/>
  <c r="AH24" i="1"/>
  <c r="AG24" i="1"/>
  <c r="AF24" i="1"/>
  <c r="AE24" i="1"/>
  <c r="AD24" i="1"/>
  <c r="AC24" i="1"/>
  <c r="AB24" i="1"/>
  <c r="AK23" i="1"/>
  <c r="AX23" i="1" s="1"/>
  <c r="AJ23" i="1"/>
  <c r="AI23" i="1"/>
  <c r="AH23" i="1"/>
  <c r="AG23" i="1"/>
  <c r="AF23" i="1"/>
  <c r="AE23" i="1"/>
  <c r="AD23" i="1"/>
  <c r="AC23" i="1"/>
  <c r="AB23" i="1"/>
  <c r="AK22" i="1"/>
  <c r="AX22" i="1" s="1"/>
  <c r="AJ22" i="1"/>
  <c r="AI22" i="1"/>
  <c r="AH22" i="1"/>
  <c r="AG22" i="1"/>
  <c r="AF22" i="1"/>
  <c r="AE22" i="1"/>
  <c r="AD22" i="1"/>
  <c r="AC22" i="1"/>
  <c r="AB22" i="1"/>
  <c r="AK21" i="1"/>
  <c r="AX21" i="1" s="1"/>
  <c r="AJ21" i="1"/>
  <c r="AI21" i="1"/>
  <c r="AH21" i="1"/>
  <c r="AG21" i="1"/>
  <c r="AF21" i="1"/>
  <c r="AE21" i="1"/>
  <c r="AD21" i="1"/>
  <c r="AC21" i="1"/>
  <c r="AB21" i="1"/>
  <c r="AK20" i="1"/>
  <c r="AX20" i="1" s="1"/>
  <c r="AJ20" i="1"/>
  <c r="AI20" i="1"/>
  <c r="AH20" i="1"/>
  <c r="AG20" i="1"/>
  <c r="AF20" i="1"/>
  <c r="AE20" i="1"/>
  <c r="AD20" i="1"/>
  <c r="AC20" i="1"/>
  <c r="AB20" i="1"/>
  <c r="AK19" i="1"/>
  <c r="AX19" i="1" s="1"/>
  <c r="AJ19" i="1"/>
  <c r="AI19" i="1"/>
  <c r="AH19" i="1"/>
  <c r="AG19" i="1"/>
  <c r="AF19" i="1"/>
  <c r="AE19" i="1"/>
  <c r="AD19" i="1"/>
  <c r="AC19" i="1"/>
  <c r="AB19" i="1"/>
  <c r="AK18" i="1"/>
  <c r="AX18" i="1" s="1"/>
  <c r="AJ18" i="1"/>
  <c r="AI18" i="1"/>
  <c r="AH18" i="1"/>
  <c r="AG18" i="1"/>
  <c r="AF18" i="1"/>
  <c r="AE18" i="1"/>
  <c r="AD18" i="1"/>
  <c r="AC18" i="1"/>
  <c r="AB18" i="1"/>
  <c r="AK17" i="1"/>
  <c r="AX17" i="1" s="1"/>
  <c r="AJ17" i="1"/>
  <c r="AI17" i="1"/>
  <c r="AH17" i="1"/>
  <c r="AG17" i="1"/>
  <c r="AF17" i="1"/>
  <c r="AE17" i="1"/>
  <c r="AD17" i="1"/>
  <c r="AC17" i="1"/>
  <c r="AB17" i="1"/>
  <c r="AK16" i="1"/>
  <c r="AX16" i="1" s="1"/>
  <c r="AJ16" i="1"/>
  <c r="AI16" i="1"/>
  <c r="AH16" i="1"/>
  <c r="AG16" i="1"/>
  <c r="AF16" i="1"/>
  <c r="AE16" i="1"/>
  <c r="AD16" i="1"/>
  <c r="AC16" i="1"/>
  <c r="AB16" i="1"/>
  <c r="AK15" i="1"/>
  <c r="AX15" i="1" s="1"/>
  <c r="AJ15" i="1"/>
  <c r="AI15" i="1"/>
  <c r="AH15" i="1"/>
  <c r="AG15" i="1"/>
  <c r="AF15" i="1"/>
  <c r="AE15" i="1"/>
  <c r="AD15" i="1"/>
  <c r="AC15" i="1"/>
  <c r="AB15" i="1"/>
  <c r="AK14" i="1"/>
  <c r="AX14" i="1" s="1"/>
  <c r="AJ14" i="1"/>
  <c r="AI14" i="1"/>
  <c r="AH14" i="1"/>
  <c r="AG14" i="1"/>
  <c r="AF14" i="1"/>
  <c r="AE14" i="1"/>
  <c r="AD14" i="1"/>
  <c r="AC14" i="1"/>
  <c r="AB14" i="1"/>
  <c r="AK13" i="1"/>
  <c r="AX13" i="1" s="1"/>
  <c r="AJ13" i="1"/>
  <c r="AI13" i="1"/>
  <c r="AH13" i="1"/>
  <c r="AG13" i="1"/>
  <c r="AF13" i="1"/>
  <c r="AE13" i="1"/>
  <c r="AD13" i="1"/>
  <c r="AC13" i="1"/>
  <c r="AB13" i="1"/>
  <c r="AK12" i="1"/>
  <c r="AX12" i="1" s="1"/>
  <c r="AJ12" i="1"/>
  <c r="AI12" i="1"/>
  <c r="AH12" i="1"/>
  <c r="AG12" i="1"/>
  <c r="AF12" i="1"/>
  <c r="AE12" i="1"/>
  <c r="AD12" i="1"/>
  <c r="AC12" i="1"/>
  <c r="AB12" i="1"/>
  <c r="AK11" i="1"/>
  <c r="AX11" i="1" s="1"/>
  <c r="AJ11" i="1"/>
  <c r="AI11" i="1"/>
  <c r="AH11" i="1"/>
  <c r="AG11" i="1"/>
  <c r="AF11" i="1"/>
  <c r="AE11" i="1"/>
  <c r="AD11" i="1"/>
  <c r="AC11" i="1"/>
  <c r="AB11" i="1"/>
  <c r="AK10" i="1"/>
  <c r="AX10" i="1" s="1"/>
  <c r="AJ10" i="1"/>
  <c r="AI10" i="1"/>
  <c r="AH10" i="1"/>
  <c r="AG10" i="1"/>
  <c r="AF10" i="1"/>
  <c r="AE10" i="1"/>
  <c r="AD10" i="1"/>
  <c r="AC10" i="1"/>
  <c r="AB10" i="1"/>
  <c r="AK9" i="1"/>
  <c r="AJ9" i="1"/>
  <c r="AI9" i="1"/>
  <c r="AH9" i="1"/>
  <c r="AG9" i="1"/>
  <c r="AF9" i="1"/>
  <c r="AE9" i="1"/>
  <c r="AD9" i="1"/>
  <c r="AC9" i="1"/>
  <c r="AB9" i="1"/>
</calcChain>
</file>

<file path=xl/sharedStrings.xml><?xml version="1.0" encoding="utf-8"?>
<sst xmlns="http://schemas.openxmlformats.org/spreadsheetml/2006/main" count="106" uniqueCount="105">
  <si>
    <t>Vehículos de motor registrados en circulación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</si>
  <si>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</si>
  <si>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</si>
  <si>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</si>
  <si>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</si>
  <si>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</si>
  <si>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</si>
  <si>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</si>
  <si>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</si>
  <si>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</si>
  <si>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</si>
  <si>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</si>
  <si>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</si>
  <si>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</si>
  <si>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</si>
  <si>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</si>
  <si>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</si>
  <si>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</si>
  <si>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</si>
  <si>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</si>
  <si>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</si>
  <si>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</si>
  <si>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</si>
  <si>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</si>
  <si>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</si>
  <si>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</si>
  <si>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</si>
  <si>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</si>
  <si>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</si>
  <si>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</si>
  <si>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</si>
  <si>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</si>
  <si>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FUENTE: INEGI. Estadísticas de vehículos de motor registrados en circulación.</t>
  </si>
  <si>
    <t>Estado de México</t>
  </si>
  <si>
    <t>Automoviles registrados en circulación</t>
  </si>
  <si>
    <t>Porcentaje de automóviles registrados en circulación</t>
  </si>
  <si>
    <t>Estados Unidos Mexicanos</t>
  </si>
  <si>
    <t>Entidad federativa</t>
  </si>
  <si>
    <t>Lugar nacional</t>
  </si>
  <si>
    <t>38,039,898</t>
  </si>
  <si>
    <t>457,439</t>
  </si>
  <si>
    <t>1,819,158</t>
  </si>
  <si>
    <t>434,057</t>
  </si>
  <si>
    <t>177,956</t>
  </si>
  <si>
    <t>746,686</t>
  </si>
  <si>
    <t>214,287</t>
  </si>
  <si>
    <t>616,808</t>
  </si>
  <si>
    <t>1,326,545</t>
  </si>
  <si>
    <t>5,629,677</t>
  </si>
  <si>
    <t>484,283</t>
  </si>
  <si>
    <t>1,238,941</t>
  </si>
  <si>
    <t>1,030,476</t>
  </si>
  <si>
    <t>454,038</t>
  </si>
  <si>
    <t>2,604,240</t>
  </si>
  <si>
    <t>7,122,346</t>
  </si>
  <si>
    <t>1,015,819</t>
  </si>
  <si>
    <t>955,227</t>
  </si>
  <si>
    <t>274,924</t>
  </si>
  <si>
    <t>1,657,119</t>
  </si>
  <si>
    <t>476,803</t>
  </si>
  <si>
    <t>812,518</t>
  </si>
  <si>
    <t>590,419</t>
  </si>
  <si>
    <t>576,421</t>
  </si>
  <si>
    <t>772,388</t>
  </si>
  <si>
    <t>955,245</t>
  </si>
  <si>
    <t>1,228,399</t>
  </si>
  <si>
    <t>418,132</t>
  </si>
  <si>
    <t>1,228,340</t>
  </si>
  <si>
    <t>449,155</t>
  </si>
  <si>
    <t>1,294,555</t>
  </si>
  <si>
    <t>622,023</t>
  </si>
  <si>
    <t>355,474</t>
  </si>
  <si>
    <t>58,199,293</t>
  </si>
  <si>
    <t>756,781</t>
  </si>
  <si>
    <t>2,404,000</t>
  </si>
  <si>
    <t>624,470</t>
  </si>
  <si>
    <t>404,759</t>
  </si>
  <si>
    <t>1,257,493</t>
  </si>
  <si>
    <t>427,510</t>
  </si>
  <si>
    <t>1,231,890</t>
  </si>
  <si>
    <t>1,879,130</t>
  </si>
  <si>
    <t>6,471,738</t>
  </si>
  <si>
    <t>765,038</t>
  </si>
  <si>
    <t>2,406,553</t>
  </si>
  <si>
    <t>1,551,849</t>
  </si>
  <si>
    <t>707,339</t>
  </si>
  <si>
    <t>4,609,531</t>
  </si>
  <si>
    <t>9,988,109</t>
  </si>
  <si>
    <t>2,064,273</t>
  </si>
  <si>
    <t>1,299,021</t>
  </si>
  <si>
    <t>556,713</t>
  </si>
  <si>
    <t>2,232,607</t>
  </si>
  <si>
    <t>1,094,900</t>
  </si>
  <si>
    <t>1,269,822</t>
  </si>
  <si>
    <t>880,629</t>
  </si>
  <si>
    <t>1,061,496</t>
  </si>
  <si>
    <t>1,476,277</t>
  </si>
  <si>
    <t>1,625,697</t>
  </si>
  <si>
    <t>1,822,090</t>
  </si>
  <si>
    <t>798,316</t>
  </si>
  <si>
    <t>1,761,634</t>
  </si>
  <si>
    <t>638,165</t>
  </si>
  <si>
    <t>2,341,051</t>
  </si>
  <si>
    <t>1,054,187</t>
  </si>
  <si>
    <t>736,225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</si>
</sst>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"/>
  </numFmts>
  <fonts count="5">
    <font>
      <sz val="11"/>
      <name val="Calibri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NumberFormat="1" applyFont="1" applyProtection="1"/>
    <xf numFmtId="0" fontId="0" fillId="2" borderId="0" xfId="0" applyNumberFormat="1" applyFont="1" applyFill="1" applyBorder="1" applyProtection="1"/>
    <xf numFmtId="164" fontId="0" fillId="2" borderId="0" xfId="0" applyNumberFormat="1" applyFont="1" applyFill="1" applyBorder="1" applyAlignment="1" applyProtection="1">
      <alignment horizontal="left" vertical="top"/>
    </xf>
    <xf numFmtId="164" fontId="0" fillId="2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Protection="1"/>
    <xf numFmtId="0" fontId="1" fillId="2" borderId="0" xfId="0" applyNumberFormat="1" applyFont="1" applyFill="1" applyBorder="1" applyProtection="1"/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top"/>
    </xf>
    <xf numFmtId="3" fontId="2" fillId="2" borderId="0" xfId="0" applyNumberFormat="1" applyFont="1" applyFill="1" applyBorder="1" applyAlignment="1" applyProtection="1">
      <alignment horizontal="right" vertical="top"/>
    </xf>
    <xf numFmtId="0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right" vertical="top"/>
    </xf>
    <xf numFmtId="164" fontId="3" fillId="4" borderId="0" xfId="0" applyNumberFormat="1" applyFont="1" applyFill="1" applyBorder="1" applyAlignment="1" applyProtection="1">
      <alignment horizontal="lef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0" fontId="4" fillId="3" borderId="1" xfId="0" applyNumberFormat="1" applyFont="1" applyFill="1" applyBorder="1" applyAlignment="1" applyProtection="1">
      <alignment horizontal="center" vertical="center"/>
    </xf>
    <xf numFmtId="164" fontId="0" fillId="2" borderId="0" xfId="0" applyNumberFormat="1" applyFont="1" applyFill="1" applyBorder="1" applyAlignment="1" applyProtection="1">
      <alignment horizontal="left" vertical="top"/>
    </xf>
    <xf numFmtId="0" fontId="4" fillId="3" borderId="1" xfId="0" applyNumberFormat="1" applyFont="1" applyFill="1" applyBorder="1" applyAlignment="1" applyProtection="1">
      <alignment horizontal="center" vertical="center"/>
    </xf>
    <xf numFmtId="164" fontId="0" fillId="2" borderId="0" xfId="0" applyNumberFormat="1" applyFont="1" applyFill="1" applyBorder="1" applyAlignment="1" applyProtection="1">
      <alignment horizontal="left" vertical="top"/>
    </xf>
    <xf numFmtId="0" fontId="4" fillId="3" borderId="1" xfId="0" applyNumberFormat="1" applyFont="1" applyFill="1" applyBorder="1" applyAlignment="1" applyProtection="1">
      <alignment horizontal="center" vertical="center"/>
    </xf>
    <xf numFmtId="164" fontId="0" fillId="2" borderId="0" xfId="0" applyNumberFormat="1" applyFont="1" applyFill="1" applyBorder="1" applyAlignment="1" applyProtection="1">
      <alignment horizontal="left" vertical="top"/>
    </xf>
    <xf numFmtId="0" fontId="4" fillId="3" borderId="9" xfId="0" applyNumberFormat="1" applyFont="1" applyFill="1" applyBorder="1" applyAlignment="1" applyProtection="1">
      <alignment horizontal="center"/>
    </xf>
    <xf numFmtId="0" fontId="4" fillId="3" borderId="2" xfId="0" applyNumberFormat="1" applyFont="1" applyFill="1" applyBorder="1" applyAlignment="1" applyProtection="1">
      <alignment horizontal="center"/>
    </xf>
    <xf numFmtId="0" fontId="4" fillId="3" borderId="6" xfId="0" applyNumberFormat="1" applyFont="1" applyFill="1" applyBorder="1" applyAlignment="1" applyProtection="1">
      <alignment horizontal="center"/>
    </xf>
    <xf numFmtId="0" fontId="4" fillId="3" borderId="1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4" fillId="3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9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1871634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871634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3"/>
  <sheetViews>
    <sheetView tabSelected="1" zoomScaleNormal="100" workbookViewId="0">
      <selection activeCell="BC25" sqref="BC25"/>
    </sheetView>
  </sheetViews>
  <sheetFormatPr baseColWidth="10" defaultColWidth="9.140625" defaultRowHeight="15"/>
  <cols>
    <col min="1" max="1" width="28.28515625" style="1" customWidth="1"/>
    <col min="2" max="11" width="11.28515625" style="1" bestFit="1" customWidth="1"/>
    <col min="12" max="53" width="11.28515625" style="1" customWidth="1"/>
    <col min="54" max="54" width="9.140625" style="1" customWidth="1"/>
    <col min="55" max="55" width="11.7109375" style="1" customWidth="1"/>
    <col min="56" max="59" width="10.140625" style="1" customWidth="1"/>
    <col min="60" max="60" width="21.5703125" style="1" customWidth="1"/>
    <col min="61" max="62" width="9.140625" style="1" customWidth="1"/>
    <col min="63" max="63" width="11.85546875" style="1" customWidth="1"/>
    <col min="64" max="64" width="9.140625" style="1" customWidth="1"/>
    <col min="65" max="65" width="10.140625" style="1" customWidth="1"/>
    <col min="66" max="66" width="10.5703125" style="1" customWidth="1"/>
    <col min="67" max="67" width="13.42578125" style="1" customWidth="1"/>
    <col min="68" max="68" width="14.42578125" style="1" customWidth="1"/>
    <col min="69" max="70" width="10.140625" style="1" customWidth="1"/>
    <col min="71" max="71" width="9.140625" style="1" customWidth="1"/>
    <col min="72" max="72" width="11.42578125" style="1" customWidth="1"/>
    <col min="73" max="73" width="9.140625" style="1" customWidth="1"/>
    <col min="74" max="74" width="28.28515625" style="1" customWidth="1"/>
    <col min="75" max="75" width="9.140625" style="1" customWidth="1"/>
    <col min="76" max="76" width="10" style="1" customWidth="1"/>
    <col min="77" max="77" width="9.140625" style="1" customWidth="1"/>
    <col min="78" max="16384" width="9.140625" style="1"/>
  </cols>
  <sheetData>
    <row r="1" spans="1:77"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21"/>
      <c r="AA1" s="23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21"/>
      <c r="AN1" s="23"/>
      <c r="AO1" s="2"/>
      <c r="AP1" s="2"/>
      <c r="AQ1" s="2"/>
      <c r="AR1" s="2"/>
      <c r="AS1" s="2"/>
      <c r="AT1" s="2"/>
      <c r="AU1" s="2"/>
      <c r="AV1" s="2"/>
      <c r="AW1" s="2"/>
      <c r="AX1" s="2"/>
      <c r="AY1" s="3"/>
      <c r="AZ1" s="21"/>
      <c r="BA1" s="23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5"/>
    </row>
    <row r="2" spans="1:77"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21"/>
      <c r="AA2" s="23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21"/>
      <c r="AN2" s="23"/>
      <c r="AO2" s="2"/>
      <c r="AP2" s="2"/>
      <c r="AQ2" s="2"/>
      <c r="AR2" s="2"/>
      <c r="AS2" s="2"/>
      <c r="AT2" s="2"/>
      <c r="AU2" s="2"/>
      <c r="AV2" s="2"/>
      <c r="AW2" s="2"/>
      <c r="AX2" s="2"/>
      <c r="AY2" s="3"/>
      <c r="AZ2" s="21"/>
      <c r="BA2" s="23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21"/>
      <c r="AA3" s="23"/>
      <c r="AB3" s="2"/>
      <c r="AC3" s="2"/>
      <c r="AD3" s="2"/>
      <c r="AE3" s="2"/>
      <c r="AF3" s="2"/>
      <c r="AG3" s="2"/>
      <c r="AH3" s="2"/>
      <c r="AI3" s="2"/>
      <c r="AJ3" s="2"/>
      <c r="AK3" s="2"/>
      <c r="AL3" s="3"/>
      <c r="AM3" s="21"/>
      <c r="AN3" s="23"/>
      <c r="AO3" s="2"/>
      <c r="AP3" s="2"/>
      <c r="AQ3" s="2"/>
      <c r="AR3" s="2"/>
      <c r="AS3" s="2"/>
      <c r="AT3" s="2"/>
      <c r="AU3" s="2"/>
      <c r="AV3" s="2"/>
      <c r="AW3" s="2"/>
      <c r="AX3" s="2"/>
      <c r="AY3" s="3"/>
      <c r="AZ3" s="21"/>
      <c r="BA3" s="23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77">
      <c r="O4" s="2"/>
      <c r="P4" s="2"/>
      <c r="Q4" s="2"/>
      <c r="R4" s="2"/>
      <c r="S4" s="2"/>
      <c r="T4" s="2"/>
      <c r="U4" s="2"/>
      <c r="V4" s="2"/>
      <c r="W4" s="2"/>
      <c r="X4" s="2"/>
      <c r="Y4" s="3"/>
      <c r="Z4" s="21"/>
      <c r="AA4" s="23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1"/>
      <c r="AN4" s="23"/>
      <c r="AO4" s="2"/>
      <c r="AP4" s="2"/>
      <c r="AQ4" s="2"/>
      <c r="AR4" s="2"/>
      <c r="AS4" s="2"/>
      <c r="AT4" s="2"/>
      <c r="AU4" s="2"/>
      <c r="AV4" s="2"/>
      <c r="AW4" s="2"/>
      <c r="AX4" s="2"/>
      <c r="AY4" s="3"/>
      <c r="AZ4" s="21"/>
      <c r="BA4" s="23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</row>
    <row r="5" spans="1:77">
      <c r="A5" s="5" t="s">
        <v>35</v>
      </c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21"/>
      <c r="AA5" s="23"/>
      <c r="AB5" s="2"/>
      <c r="AC5" s="2"/>
      <c r="AD5" s="2"/>
      <c r="AE5" s="2"/>
      <c r="AF5" s="2"/>
      <c r="AG5" s="2"/>
      <c r="AH5" s="2"/>
      <c r="AI5" s="2"/>
      <c r="AJ5" s="2"/>
      <c r="AK5" s="2"/>
      <c r="AL5" s="3"/>
      <c r="AM5" s="21"/>
      <c r="AN5" s="23"/>
      <c r="AO5" s="2"/>
      <c r="AP5" s="2"/>
      <c r="AQ5" s="2"/>
      <c r="AR5" s="2"/>
      <c r="AS5" s="2"/>
      <c r="AT5" s="2"/>
      <c r="AU5" s="2"/>
      <c r="AV5" s="2"/>
      <c r="AW5" s="2"/>
      <c r="AX5" s="2"/>
      <c r="AY5" s="3"/>
      <c r="AZ5" s="21"/>
      <c r="BA5" s="23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5"/>
    </row>
    <row r="6" spans="1:77">
      <c r="A6" s="4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21"/>
      <c r="AA6" s="23"/>
      <c r="AB6" s="2"/>
      <c r="AC6" s="2"/>
      <c r="AD6" s="2"/>
      <c r="AE6" s="2"/>
      <c r="AF6" s="2"/>
      <c r="AG6" s="2"/>
      <c r="AH6" s="2"/>
      <c r="AI6" s="2"/>
      <c r="AJ6" s="2"/>
      <c r="AK6" s="2"/>
      <c r="AL6" s="3"/>
      <c r="AM6" s="21"/>
      <c r="AN6" s="23"/>
      <c r="AO6" s="2"/>
      <c r="AP6" s="2"/>
      <c r="AQ6" s="2"/>
      <c r="AR6" s="2"/>
      <c r="AS6" s="2"/>
      <c r="AT6" s="2"/>
      <c r="AU6" s="2"/>
      <c r="AV6" s="2"/>
      <c r="AW6" s="2"/>
      <c r="AX6" s="2"/>
      <c r="AY6" s="3"/>
      <c r="AZ6" s="21"/>
      <c r="BA6" s="23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</row>
    <row r="7" spans="1:77">
      <c r="A7" s="24" t="s">
        <v>37</v>
      </c>
      <c r="B7" s="26" t="s">
        <v>34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29" t="s">
        <v>0</v>
      </c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26" t="s">
        <v>35</v>
      </c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  <c r="AO7" s="26" t="s">
        <v>38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</row>
    <row r="8" spans="1:77">
      <c r="A8" s="24"/>
      <c r="B8" s="6">
        <v>2011</v>
      </c>
      <c r="C8" s="6">
        <v>2012</v>
      </c>
      <c r="D8" s="6">
        <v>2013</v>
      </c>
      <c r="E8" s="7">
        <v>2014</v>
      </c>
      <c r="F8" s="6">
        <v>2015</v>
      </c>
      <c r="G8" s="6">
        <v>2016</v>
      </c>
      <c r="H8" s="8">
        <v>2017</v>
      </c>
      <c r="I8" s="6">
        <v>2018</v>
      </c>
      <c r="J8" s="6">
        <v>2019</v>
      </c>
      <c r="K8" s="9">
        <v>2020</v>
      </c>
      <c r="L8" s="9">
        <v>2021</v>
      </c>
      <c r="M8" s="20">
        <v>2022</v>
      </c>
      <c r="N8" s="22">
        <v>2023</v>
      </c>
      <c r="O8" s="6">
        <v>2011</v>
      </c>
      <c r="P8" s="10">
        <v>2012</v>
      </c>
      <c r="Q8" s="10">
        <v>2013</v>
      </c>
      <c r="R8" s="11">
        <v>2014</v>
      </c>
      <c r="S8" s="12">
        <v>2015</v>
      </c>
      <c r="T8" s="12">
        <v>2016</v>
      </c>
      <c r="U8" s="12">
        <v>2017</v>
      </c>
      <c r="V8" s="12">
        <v>2018</v>
      </c>
      <c r="W8" s="12">
        <v>2019</v>
      </c>
      <c r="X8" s="12">
        <v>2020</v>
      </c>
      <c r="Y8" s="12">
        <v>2021</v>
      </c>
      <c r="Z8" s="12">
        <v>2022</v>
      </c>
      <c r="AA8" s="12">
        <v>2023</v>
      </c>
      <c r="AB8" s="6">
        <v>2011</v>
      </c>
      <c r="AC8" s="12">
        <v>2012</v>
      </c>
      <c r="AD8" s="12">
        <v>2013</v>
      </c>
      <c r="AE8" s="12">
        <v>2014</v>
      </c>
      <c r="AF8" s="12">
        <v>2015</v>
      </c>
      <c r="AG8" s="12">
        <v>2016</v>
      </c>
      <c r="AH8" s="12">
        <v>2017</v>
      </c>
      <c r="AI8" s="12">
        <v>2018</v>
      </c>
      <c r="AJ8" s="12">
        <v>2019</v>
      </c>
      <c r="AK8" s="12">
        <v>2020</v>
      </c>
      <c r="AL8" s="12">
        <v>2021</v>
      </c>
      <c r="AM8" s="12">
        <v>2022</v>
      </c>
      <c r="AN8" s="12">
        <v>2023</v>
      </c>
      <c r="AO8" s="6">
        <v>2011</v>
      </c>
      <c r="AP8" s="11">
        <v>2012</v>
      </c>
      <c r="AQ8" s="11">
        <v>2013</v>
      </c>
      <c r="AR8" s="11">
        <v>2014</v>
      </c>
      <c r="AS8" s="11">
        <v>2015</v>
      </c>
      <c r="AT8" s="11">
        <v>2016</v>
      </c>
      <c r="AU8" s="11">
        <v>2017</v>
      </c>
      <c r="AV8" s="11">
        <v>2018</v>
      </c>
      <c r="AW8" s="11">
        <v>2019</v>
      </c>
      <c r="AX8" s="11">
        <v>2020</v>
      </c>
      <c r="AY8" s="11">
        <v>2021</v>
      </c>
      <c r="AZ8" s="11">
        <v>2022</v>
      </c>
      <c r="BA8" s="11">
        <v>2023</v>
      </c>
    </row>
    <row r="9" spans="1:77" s="15" customFormat="1" ht="11.25">
      <c r="A9" s="13" t="s">
        <v>36</v>
      </c>
      <c r="B9" s="14">
        <v>22374326</v>
      </c>
      <c r="C9" s="14">
        <v>23569623</v>
      </c>
      <c r="D9" s="14">
        <v>24819922</v>
      </c>
      <c r="E9" s="14">
        <v>25543908</v>
      </c>
      <c r="F9" s="14">
        <v>26907994</v>
      </c>
      <c r="G9" s="14">
        <v>28664295</v>
      </c>
      <c r="H9" s="14">
        <v>30958042</v>
      </c>
      <c r="I9" s="14">
        <v>32290067</v>
      </c>
      <c r="J9" s="14">
        <v>33603591</v>
      </c>
      <c r="K9" s="14">
        <v>33987978</v>
      </c>
      <c r="L9" s="14">
        <v>35460804</v>
      </c>
      <c r="M9" s="14">
        <v>36496879</v>
      </c>
      <c r="N9" s="14" t="s">
        <v>39</v>
      </c>
      <c r="O9" s="14">
        <v>33275469</v>
      </c>
      <c r="P9" s="14">
        <v>34875837</v>
      </c>
      <c r="Q9" s="14">
        <v>36744838</v>
      </c>
      <c r="R9" s="14">
        <v>38027171</v>
      </c>
      <c r="S9" s="14">
        <v>39975998</v>
      </c>
      <c r="T9" s="14">
        <v>42454265</v>
      </c>
      <c r="U9" s="14">
        <v>45853522</v>
      </c>
      <c r="V9" s="14">
        <v>47783926</v>
      </c>
      <c r="W9" s="14">
        <v>49869688</v>
      </c>
      <c r="X9" s="14">
        <v>50347569</v>
      </c>
      <c r="Y9" s="14">
        <v>53115396</v>
      </c>
      <c r="Z9" s="14">
        <v>55167421</v>
      </c>
      <c r="AA9" s="14" t="s">
        <v>72</v>
      </c>
      <c r="AB9" s="16">
        <f>B9/O9*100</f>
        <v>67.239701414877132</v>
      </c>
      <c r="AC9" s="16">
        <f t="shared" ref="AC9:AC41" si="0">C9/P9*100</f>
        <v>67.581526430462446</v>
      </c>
      <c r="AD9" s="16">
        <f t="shared" ref="AD9:AD41" si="1">D9/Q9*100</f>
        <v>67.546690503847088</v>
      </c>
      <c r="AE9" s="16">
        <f t="shared" ref="AE9:AE41" si="2">E9/R9*100</f>
        <v>67.172780220753197</v>
      </c>
      <c r="AF9" s="16">
        <f t="shared" ref="AF9:AF41" si="3">F9/S9*100</f>
        <v>67.310374590272886</v>
      </c>
      <c r="AG9" s="16">
        <f t="shared" ref="AG9:AG41" si="4">G9/T9*100</f>
        <v>67.518057373034253</v>
      </c>
      <c r="AH9" s="16">
        <f t="shared" ref="AH9:AH41" si="5">H9/U9*100</f>
        <v>67.515079866711218</v>
      </c>
      <c r="AI9" s="16">
        <f t="shared" ref="AI9:AI41" si="6">I9/V9*100</f>
        <v>67.575165339072385</v>
      </c>
      <c r="AJ9" s="16">
        <f t="shared" ref="AJ9:AJ41" si="7">J9/W9*100</f>
        <v>67.382797742789165</v>
      </c>
      <c r="AK9" s="16">
        <f t="shared" ref="AK9:AK41" si="8">K9/X9*100</f>
        <v>67.506691335980889</v>
      </c>
      <c r="AL9" s="16">
        <f t="shared" ref="AL9:AL41" si="9">L9/Y9*100</f>
        <v>66.761817985881152</v>
      </c>
      <c r="AM9" s="16">
        <f t="shared" ref="AM9:AN41" si="10">M9/Z9*100</f>
        <v>66.15657998585796</v>
      </c>
      <c r="AN9" s="16">
        <f t="shared" si="10"/>
        <v>65.361443480078023</v>
      </c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</row>
    <row r="10" spans="1:77" s="15" customFormat="1" ht="11.25">
      <c r="A10" s="13" t="s">
        <v>1</v>
      </c>
      <c r="B10" s="14">
        <v>283498</v>
      </c>
      <c r="C10" s="14">
        <v>290203</v>
      </c>
      <c r="D10" s="14">
        <v>299134</v>
      </c>
      <c r="E10" s="14">
        <v>307473</v>
      </c>
      <c r="F10" s="14">
        <v>323590</v>
      </c>
      <c r="G10" s="14">
        <v>342003</v>
      </c>
      <c r="H10" s="14">
        <v>357999</v>
      </c>
      <c r="I10" s="14">
        <v>380032</v>
      </c>
      <c r="J10" s="14">
        <v>401695</v>
      </c>
      <c r="K10" s="14">
        <v>417207</v>
      </c>
      <c r="L10" s="14">
        <v>429565</v>
      </c>
      <c r="M10" s="14">
        <v>440242</v>
      </c>
      <c r="N10" s="14" t="s">
        <v>40</v>
      </c>
      <c r="O10" s="14">
        <v>444089</v>
      </c>
      <c r="P10" s="14">
        <v>453992</v>
      </c>
      <c r="Q10" s="14">
        <v>470891</v>
      </c>
      <c r="R10" s="14">
        <v>488484</v>
      </c>
      <c r="S10" s="14">
        <v>516274</v>
      </c>
      <c r="T10" s="14">
        <v>543800</v>
      </c>
      <c r="U10" s="14">
        <v>569134</v>
      </c>
      <c r="V10" s="14">
        <v>611917</v>
      </c>
      <c r="W10" s="14">
        <v>648759</v>
      </c>
      <c r="X10" s="14">
        <v>676375</v>
      </c>
      <c r="Y10" s="14">
        <v>701330</v>
      </c>
      <c r="Z10" s="14">
        <v>721372</v>
      </c>
      <c r="AA10" s="14" t="s">
        <v>73</v>
      </c>
      <c r="AB10" s="16">
        <f t="shared" ref="AB10:AB41" si="11">B10/O10*100</f>
        <v>63.83810452409314</v>
      </c>
      <c r="AC10" s="16">
        <f t="shared" si="0"/>
        <v>63.922492026291209</v>
      </c>
      <c r="AD10" s="16">
        <f t="shared" si="1"/>
        <v>63.525104535869239</v>
      </c>
      <c r="AE10" s="16">
        <f t="shared" si="2"/>
        <v>62.944333898346727</v>
      </c>
      <c r="AF10" s="16">
        <f t="shared" si="3"/>
        <v>62.677957828594884</v>
      </c>
      <c r="AG10" s="16">
        <f t="shared" si="4"/>
        <v>62.891320338359691</v>
      </c>
      <c r="AH10" s="16">
        <f t="shared" si="5"/>
        <v>62.902409625852606</v>
      </c>
      <c r="AI10" s="16">
        <f t="shared" si="6"/>
        <v>62.105154784063856</v>
      </c>
      <c r="AJ10" s="16">
        <f t="shared" si="7"/>
        <v>61.917445461257572</v>
      </c>
      <c r="AK10" s="16">
        <f t="shared" si="8"/>
        <v>61.682794307891328</v>
      </c>
      <c r="AL10" s="16">
        <f t="shared" si="9"/>
        <v>61.250053469835883</v>
      </c>
      <c r="AM10" s="16">
        <f t="shared" si="10"/>
        <v>61.028429159989571</v>
      </c>
      <c r="AN10" s="16">
        <f t="shared" si="10"/>
        <v>60.445360018287985</v>
      </c>
      <c r="AO10" s="14">
        <f>_xlfn.RANK.EQ(AB10,AB$10:AB$41,0)</f>
        <v>12</v>
      </c>
      <c r="AP10" s="14">
        <f t="shared" ref="AP10:AP41" si="12">_xlfn.RANK.EQ(AC10,AC$10:AC$41,0)</f>
        <v>13</v>
      </c>
      <c r="AQ10" s="14">
        <f t="shared" ref="AQ10:AQ41" si="13">_xlfn.RANK.EQ(AD10,AD$10:AD$41,0)</f>
        <v>13</v>
      </c>
      <c r="AR10" s="14">
        <f t="shared" ref="AR10:AR41" si="14">_xlfn.RANK.EQ(AE10,AE$10:AE$41,0)</f>
        <v>13</v>
      </c>
      <c r="AS10" s="14">
        <f t="shared" ref="AS10:AS41" si="15">_xlfn.RANK.EQ(AF10,AF$10:AF$41,0)</f>
        <v>14</v>
      </c>
      <c r="AT10" s="14">
        <f t="shared" ref="AT10:AT41" si="16">_xlfn.RANK.EQ(AG10,AG$10:AG$41,0)</f>
        <v>14</v>
      </c>
      <c r="AU10" s="14">
        <f t="shared" ref="AU10:AU41" si="17">_xlfn.RANK.EQ(AH10,AH$10:AH$41,0)</f>
        <v>15</v>
      </c>
      <c r="AV10" s="14">
        <f t="shared" ref="AV10:AV41" si="18">_xlfn.RANK.EQ(AI10,AI$10:AI$41,0)</f>
        <v>15</v>
      </c>
      <c r="AW10" s="14">
        <f t="shared" ref="AW10:AW41" si="19">_xlfn.RANK.EQ(AJ10,AJ$10:AJ$41,0)</f>
        <v>16</v>
      </c>
      <c r="AX10" s="14">
        <f t="shared" ref="AX10:BA41" si="20">_xlfn.RANK.EQ(AK10,AK$10:AK$41,0)</f>
        <v>16</v>
      </c>
      <c r="AY10" s="14">
        <f t="shared" si="20"/>
        <v>16</v>
      </c>
      <c r="AZ10" s="14">
        <f t="shared" si="20"/>
        <v>16</v>
      </c>
      <c r="BA10" s="14">
        <f t="shared" si="20"/>
        <v>16</v>
      </c>
    </row>
    <row r="11" spans="1:77" s="15" customFormat="1" ht="11.25">
      <c r="A11" s="13" t="s">
        <v>2</v>
      </c>
      <c r="B11" s="14">
        <v>687576</v>
      </c>
      <c r="C11" s="14">
        <v>764682</v>
      </c>
      <c r="D11" s="14">
        <v>808231</v>
      </c>
      <c r="E11" s="14">
        <v>832655</v>
      </c>
      <c r="F11" s="14">
        <v>851836</v>
      </c>
      <c r="G11" s="14">
        <v>892245</v>
      </c>
      <c r="H11" s="14">
        <v>1276600</v>
      </c>
      <c r="I11" s="14">
        <v>1329401</v>
      </c>
      <c r="J11" s="14">
        <v>1364255</v>
      </c>
      <c r="K11" s="14">
        <v>1431596</v>
      </c>
      <c r="L11" s="14">
        <v>1457452</v>
      </c>
      <c r="M11" s="14">
        <v>1668451</v>
      </c>
      <c r="N11" s="14" t="s">
        <v>41</v>
      </c>
      <c r="O11" s="14">
        <v>917710</v>
      </c>
      <c r="P11" s="14">
        <v>1017113</v>
      </c>
      <c r="Q11" s="14">
        <v>1072808</v>
      </c>
      <c r="R11" s="14">
        <v>1100840</v>
      </c>
      <c r="S11" s="14">
        <v>1123118</v>
      </c>
      <c r="T11" s="14">
        <v>1169911</v>
      </c>
      <c r="U11" s="14">
        <v>1688177</v>
      </c>
      <c r="V11" s="14">
        <v>1755164</v>
      </c>
      <c r="W11" s="14">
        <v>1799518</v>
      </c>
      <c r="X11" s="14">
        <v>1885643</v>
      </c>
      <c r="Y11" s="14">
        <v>1923581</v>
      </c>
      <c r="Z11" s="14">
        <v>2208801</v>
      </c>
      <c r="AA11" s="14" t="s">
        <v>74</v>
      </c>
      <c r="AB11" s="16">
        <f t="shared" si="11"/>
        <v>74.923014895773179</v>
      </c>
      <c r="AC11" s="16">
        <f t="shared" si="0"/>
        <v>75.181616988476208</v>
      </c>
      <c r="AD11" s="16">
        <f t="shared" si="1"/>
        <v>75.337898300534661</v>
      </c>
      <c r="AE11" s="16">
        <f t="shared" si="2"/>
        <v>75.638149049816505</v>
      </c>
      <c r="AF11" s="16">
        <f t="shared" si="3"/>
        <v>75.845636878760729</v>
      </c>
      <c r="AG11" s="16">
        <f t="shared" si="4"/>
        <v>76.266057845425848</v>
      </c>
      <c r="AH11" s="16">
        <f t="shared" si="5"/>
        <v>75.620032733534458</v>
      </c>
      <c r="AI11" s="16">
        <f t="shared" si="6"/>
        <v>75.742266819510888</v>
      </c>
      <c r="AJ11" s="16">
        <f t="shared" si="7"/>
        <v>75.812245279013595</v>
      </c>
      <c r="AK11" s="16">
        <f t="shared" si="8"/>
        <v>75.92083973477483</v>
      </c>
      <c r="AL11" s="16">
        <f t="shared" si="9"/>
        <v>75.767643785211021</v>
      </c>
      <c r="AM11" s="16">
        <f t="shared" si="10"/>
        <v>75.536501477498433</v>
      </c>
      <c r="AN11" s="16">
        <f t="shared" si="10"/>
        <v>75.672129783693848</v>
      </c>
      <c r="AO11" s="14">
        <f t="shared" ref="AO11:AO41" si="21">_xlfn.RANK.EQ(AB11,AB$10:AB$41,0)</f>
        <v>4</v>
      </c>
      <c r="AP11" s="14">
        <f t="shared" si="12"/>
        <v>4</v>
      </c>
      <c r="AQ11" s="14">
        <f t="shared" si="13"/>
        <v>4</v>
      </c>
      <c r="AR11" s="14">
        <f t="shared" si="14"/>
        <v>4</v>
      </c>
      <c r="AS11" s="14">
        <f t="shared" si="15"/>
        <v>3</v>
      </c>
      <c r="AT11" s="14">
        <f t="shared" si="16"/>
        <v>2</v>
      </c>
      <c r="AU11" s="14">
        <f t="shared" si="17"/>
        <v>2</v>
      </c>
      <c r="AV11" s="14">
        <f t="shared" si="18"/>
        <v>2</v>
      </c>
      <c r="AW11" s="14">
        <f t="shared" si="19"/>
        <v>2</v>
      </c>
      <c r="AX11" s="14">
        <f t="shared" si="20"/>
        <v>2</v>
      </c>
      <c r="AY11" s="14">
        <f t="shared" si="20"/>
        <v>2</v>
      </c>
      <c r="AZ11" s="14">
        <f t="shared" si="20"/>
        <v>2</v>
      </c>
      <c r="BA11" s="14">
        <f t="shared" si="20"/>
        <v>2</v>
      </c>
    </row>
    <row r="12" spans="1:77" s="15" customFormat="1" ht="11.25">
      <c r="A12" s="13" t="s">
        <v>3</v>
      </c>
      <c r="B12" s="14">
        <v>331599</v>
      </c>
      <c r="C12" s="14">
        <v>266525</v>
      </c>
      <c r="D12" s="14">
        <v>273443</v>
      </c>
      <c r="E12" s="14">
        <v>285320</v>
      </c>
      <c r="F12" s="14">
        <v>287697</v>
      </c>
      <c r="G12" s="14">
        <v>305197</v>
      </c>
      <c r="H12" s="14">
        <v>330488</v>
      </c>
      <c r="I12" s="14">
        <v>328437</v>
      </c>
      <c r="J12" s="14">
        <v>343161</v>
      </c>
      <c r="K12" s="14">
        <v>354463</v>
      </c>
      <c r="L12" s="14">
        <v>372026</v>
      </c>
      <c r="M12" s="14">
        <v>408076</v>
      </c>
      <c r="N12" s="14" t="s">
        <v>42</v>
      </c>
      <c r="O12" s="14">
        <v>513262</v>
      </c>
      <c r="P12" s="14">
        <v>403730</v>
      </c>
      <c r="Q12" s="14">
        <v>414151</v>
      </c>
      <c r="R12" s="14">
        <v>430758</v>
      </c>
      <c r="S12" s="14">
        <v>435662</v>
      </c>
      <c r="T12" s="14">
        <v>457900</v>
      </c>
      <c r="U12" s="14">
        <v>492200</v>
      </c>
      <c r="V12" s="14">
        <v>479090</v>
      </c>
      <c r="W12" s="14">
        <v>497189</v>
      </c>
      <c r="X12" s="14">
        <v>512741</v>
      </c>
      <c r="Y12" s="14">
        <v>535821</v>
      </c>
      <c r="Z12" s="14">
        <v>587090</v>
      </c>
      <c r="AA12" s="14" t="s">
        <v>75</v>
      </c>
      <c r="AB12" s="16">
        <f t="shared" si="11"/>
        <v>64.606185534873035</v>
      </c>
      <c r="AC12" s="16">
        <f t="shared" si="0"/>
        <v>66.015654026205624</v>
      </c>
      <c r="AD12" s="16">
        <f t="shared" si="1"/>
        <v>66.02495225171495</v>
      </c>
      <c r="AE12" s="16">
        <f t="shared" si="2"/>
        <v>66.236726886093805</v>
      </c>
      <c r="AF12" s="16">
        <f t="shared" si="3"/>
        <v>66.03674408142092</v>
      </c>
      <c r="AG12" s="16">
        <f t="shared" si="4"/>
        <v>66.651452282157678</v>
      </c>
      <c r="AH12" s="16">
        <f t="shared" si="5"/>
        <v>67.145062982527421</v>
      </c>
      <c r="AI12" s="16">
        <f t="shared" si="6"/>
        <v>68.554342607860747</v>
      </c>
      <c r="AJ12" s="16">
        <f t="shared" si="7"/>
        <v>69.020231742858357</v>
      </c>
      <c r="AK12" s="16">
        <f t="shared" si="8"/>
        <v>69.131003762133318</v>
      </c>
      <c r="AL12" s="16">
        <f t="shared" si="9"/>
        <v>69.431022673616752</v>
      </c>
      <c r="AM12" s="16">
        <f t="shared" si="10"/>
        <v>69.508252567749409</v>
      </c>
      <c r="AN12" s="16">
        <f t="shared" si="10"/>
        <v>69.508062837286019</v>
      </c>
      <c r="AO12" s="14">
        <f t="shared" si="21"/>
        <v>10</v>
      </c>
      <c r="AP12" s="14">
        <f t="shared" si="12"/>
        <v>10</v>
      </c>
      <c r="AQ12" s="14">
        <f t="shared" si="13"/>
        <v>11</v>
      </c>
      <c r="AR12" s="14">
        <f t="shared" si="14"/>
        <v>11</v>
      </c>
      <c r="AS12" s="14">
        <f t="shared" si="15"/>
        <v>11</v>
      </c>
      <c r="AT12" s="14">
        <f t="shared" si="16"/>
        <v>11</v>
      </c>
      <c r="AU12" s="14">
        <f t="shared" si="17"/>
        <v>11</v>
      </c>
      <c r="AV12" s="14">
        <f t="shared" si="18"/>
        <v>10</v>
      </c>
      <c r="AW12" s="14">
        <f t="shared" si="19"/>
        <v>10</v>
      </c>
      <c r="AX12" s="14">
        <f t="shared" si="20"/>
        <v>10</v>
      </c>
      <c r="AY12" s="14">
        <f t="shared" si="20"/>
        <v>9</v>
      </c>
      <c r="AZ12" s="14">
        <f t="shared" si="20"/>
        <v>9</v>
      </c>
      <c r="BA12" s="14">
        <f t="shared" si="20"/>
        <v>9</v>
      </c>
    </row>
    <row r="13" spans="1:77" s="15" customFormat="1" ht="11.25">
      <c r="A13" s="13" t="s">
        <v>4</v>
      </c>
      <c r="B13" s="14">
        <v>100653</v>
      </c>
      <c r="C13" s="14">
        <v>112303</v>
      </c>
      <c r="D13" s="14">
        <v>123771</v>
      </c>
      <c r="E13" s="14">
        <v>136057</v>
      </c>
      <c r="F13" s="14">
        <v>134163</v>
      </c>
      <c r="G13" s="14">
        <v>144234</v>
      </c>
      <c r="H13" s="14">
        <v>153443</v>
      </c>
      <c r="I13" s="14">
        <v>160974</v>
      </c>
      <c r="J13" s="14">
        <v>152815</v>
      </c>
      <c r="K13" s="14">
        <v>156704</v>
      </c>
      <c r="L13" s="14">
        <v>163959</v>
      </c>
      <c r="M13" s="14">
        <v>170254</v>
      </c>
      <c r="N13" s="14" t="s">
        <v>43</v>
      </c>
      <c r="O13" s="14">
        <v>192858</v>
      </c>
      <c r="P13" s="14">
        <v>216918</v>
      </c>
      <c r="Q13" s="14">
        <v>240445</v>
      </c>
      <c r="R13" s="14">
        <v>266161</v>
      </c>
      <c r="S13" s="14">
        <v>262109</v>
      </c>
      <c r="T13" s="14">
        <v>284605</v>
      </c>
      <c r="U13" s="14">
        <v>306254</v>
      </c>
      <c r="V13" s="14">
        <v>325505</v>
      </c>
      <c r="W13" s="14">
        <v>310299</v>
      </c>
      <c r="X13" s="14">
        <v>322562</v>
      </c>
      <c r="Y13" s="14">
        <v>344403</v>
      </c>
      <c r="Z13" s="14">
        <v>372668</v>
      </c>
      <c r="AA13" s="14" t="s">
        <v>76</v>
      </c>
      <c r="AB13" s="16">
        <f t="shared" si="11"/>
        <v>52.1902124879445</v>
      </c>
      <c r="AC13" s="16">
        <f t="shared" si="0"/>
        <v>51.772098212227661</v>
      </c>
      <c r="AD13" s="16">
        <f t="shared" si="1"/>
        <v>51.475805277714237</v>
      </c>
      <c r="AE13" s="16">
        <f t="shared" si="2"/>
        <v>51.118308091718923</v>
      </c>
      <c r="AF13" s="16">
        <f t="shared" si="3"/>
        <v>51.185956987360214</v>
      </c>
      <c r="AG13" s="16">
        <f t="shared" si="4"/>
        <v>50.678659897050295</v>
      </c>
      <c r="AH13" s="16">
        <f t="shared" si="5"/>
        <v>50.103182325781873</v>
      </c>
      <c r="AI13" s="16">
        <f t="shared" si="6"/>
        <v>49.453618223990418</v>
      </c>
      <c r="AJ13" s="16">
        <f t="shared" si="7"/>
        <v>49.24766112684862</v>
      </c>
      <c r="AK13" s="16">
        <f t="shared" si="8"/>
        <v>48.581047984573509</v>
      </c>
      <c r="AL13" s="16">
        <f t="shared" si="9"/>
        <v>47.606728164388812</v>
      </c>
      <c r="AM13" s="16">
        <f t="shared" si="10"/>
        <v>45.685167494928464</v>
      </c>
      <c r="AN13" s="16">
        <f t="shared" si="10"/>
        <v>43.965915520099614</v>
      </c>
      <c r="AO13" s="14">
        <f t="shared" si="21"/>
        <v>26</v>
      </c>
      <c r="AP13" s="14">
        <f t="shared" si="12"/>
        <v>27</v>
      </c>
      <c r="AQ13" s="14">
        <f t="shared" si="13"/>
        <v>26</v>
      </c>
      <c r="AR13" s="14">
        <f t="shared" si="14"/>
        <v>27</v>
      </c>
      <c r="AS13" s="14">
        <f t="shared" si="15"/>
        <v>27</v>
      </c>
      <c r="AT13" s="14">
        <f t="shared" si="16"/>
        <v>27</v>
      </c>
      <c r="AU13" s="14">
        <f t="shared" si="17"/>
        <v>31</v>
      </c>
      <c r="AV13" s="14">
        <f t="shared" si="18"/>
        <v>30</v>
      </c>
      <c r="AW13" s="14">
        <f t="shared" si="19"/>
        <v>29</v>
      </c>
      <c r="AX13" s="14">
        <f t="shared" si="20"/>
        <v>30</v>
      </c>
      <c r="AY13" s="14">
        <f t="shared" si="20"/>
        <v>31</v>
      </c>
      <c r="AZ13" s="14">
        <f t="shared" si="20"/>
        <v>31</v>
      </c>
      <c r="BA13" s="14">
        <f t="shared" si="20"/>
        <v>31</v>
      </c>
    </row>
    <row r="14" spans="1:77" s="15" customFormat="1" ht="11.25">
      <c r="A14" s="13" t="s">
        <v>5</v>
      </c>
      <c r="B14" s="14">
        <v>409306</v>
      </c>
      <c r="C14" s="14">
        <v>433047</v>
      </c>
      <c r="D14" s="14">
        <v>444532</v>
      </c>
      <c r="E14" s="14">
        <v>444884</v>
      </c>
      <c r="F14" s="14">
        <v>452552</v>
      </c>
      <c r="G14" s="14">
        <v>493857</v>
      </c>
      <c r="H14" s="14">
        <v>568805</v>
      </c>
      <c r="I14" s="14">
        <v>549332</v>
      </c>
      <c r="J14" s="14">
        <v>589567</v>
      </c>
      <c r="K14" s="14">
        <v>609721</v>
      </c>
      <c r="L14" s="14">
        <v>629839</v>
      </c>
      <c r="M14" s="14">
        <v>675089</v>
      </c>
      <c r="N14" s="14" t="s">
        <v>44</v>
      </c>
      <c r="O14" s="14">
        <v>669216</v>
      </c>
      <c r="P14" s="14">
        <v>706416</v>
      </c>
      <c r="Q14" s="14">
        <v>724207</v>
      </c>
      <c r="R14" s="14">
        <v>730670</v>
      </c>
      <c r="S14" s="14">
        <v>741515</v>
      </c>
      <c r="T14" s="14">
        <v>800196</v>
      </c>
      <c r="U14" s="14">
        <v>924840</v>
      </c>
      <c r="V14" s="14">
        <v>903194</v>
      </c>
      <c r="W14" s="14">
        <v>970099</v>
      </c>
      <c r="X14" s="14">
        <v>1005474</v>
      </c>
      <c r="Y14" s="14">
        <v>1039056</v>
      </c>
      <c r="Z14" s="14">
        <v>1127781</v>
      </c>
      <c r="AA14" s="14" t="s">
        <v>77</v>
      </c>
      <c r="AB14" s="16">
        <f t="shared" si="11"/>
        <v>61.162016449098644</v>
      </c>
      <c r="AC14" s="16">
        <f t="shared" si="0"/>
        <v>61.301980702588843</v>
      </c>
      <c r="AD14" s="16">
        <f t="shared" si="1"/>
        <v>61.381897717089174</v>
      </c>
      <c r="AE14" s="16">
        <f t="shared" si="2"/>
        <v>60.887130989365922</v>
      </c>
      <c r="AF14" s="16">
        <f t="shared" si="3"/>
        <v>61.030727631942717</v>
      </c>
      <c r="AG14" s="16">
        <f t="shared" si="4"/>
        <v>61.717004333938185</v>
      </c>
      <c r="AH14" s="16">
        <f t="shared" si="5"/>
        <v>61.503070801435925</v>
      </c>
      <c r="AI14" s="16">
        <f t="shared" si="6"/>
        <v>60.821041769542319</v>
      </c>
      <c r="AJ14" s="16">
        <f t="shared" si="7"/>
        <v>60.773900395732802</v>
      </c>
      <c r="AK14" s="16">
        <f t="shared" si="8"/>
        <v>60.640155787220749</v>
      </c>
      <c r="AL14" s="16">
        <f t="shared" si="9"/>
        <v>60.616463405244758</v>
      </c>
      <c r="AM14" s="16">
        <f t="shared" si="10"/>
        <v>59.859937345991824</v>
      </c>
      <c r="AN14" s="16">
        <f t="shared" si="10"/>
        <v>59.378938888725422</v>
      </c>
      <c r="AO14" s="14">
        <f t="shared" si="21"/>
        <v>15</v>
      </c>
      <c r="AP14" s="14">
        <f t="shared" si="12"/>
        <v>16</v>
      </c>
      <c r="AQ14" s="14">
        <f t="shared" si="13"/>
        <v>16</v>
      </c>
      <c r="AR14" s="14">
        <f t="shared" si="14"/>
        <v>16</v>
      </c>
      <c r="AS14" s="14">
        <f t="shared" si="15"/>
        <v>16</v>
      </c>
      <c r="AT14" s="14">
        <f t="shared" si="16"/>
        <v>17</v>
      </c>
      <c r="AU14" s="14">
        <f t="shared" si="17"/>
        <v>17</v>
      </c>
      <c r="AV14" s="14">
        <f t="shared" si="18"/>
        <v>18</v>
      </c>
      <c r="AW14" s="14">
        <f t="shared" si="19"/>
        <v>18</v>
      </c>
      <c r="AX14" s="14">
        <f t="shared" si="20"/>
        <v>18</v>
      </c>
      <c r="AY14" s="14">
        <f t="shared" si="20"/>
        <v>18</v>
      </c>
      <c r="AZ14" s="14">
        <f t="shared" si="20"/>
        <v>17</v>
      </c>
      <c r="BA14" s="14">
        <f t="shared" si="20"/>
        <v>17</v>
      </c>
    </row>
    <row r="15" spans="1:77" s="15" customFormat="1" ht="11.25">
      <c r="A15" s="13" t="s">
        <v>6</v>
      </c>
      <c r="B15" s="14">
        <v>123102</v>
      </c>
      <c r="C15" s="14">
        <v>141301</v>
      </c>
      <c r="D15" s="14">
        <v>137950</v>
      </c>
      <c r="E15" s="14">
        <v>145497</v>
      </c>
      <c r="F15" s="14">
        <v>153394</v>
      </c>
      <c r="G15" s="14">
        <v>161833</v>
      </c>
      <c r="H15" s="14">
        <v>170049</v>
      </c>
      <c r="I15" s="14">
        <v>177238</v>
      </c>
      <c r="J15" s="14">
        <v>183962</v>
      </c>
      <c r="K15" s="14">
        <v>188917</v>
      </c>
      <c r="L15" s="14">
        <v>194975</v>
      </c>
      <c r="M15" s="14">
        <v>202557</v>
      </c>
      <c r="N15" s="14" t="s">
        <v>45</v>
      </c>
      <c r="O15" s="14">
        <v>239191</v>
      </c>
      <c r="P15" s="14">
        <v>272760</v>
      </c>
      <c r="Q15" s="14">
        <v>268303</v>
      </c>
      <c r="R15" s="14">
        <v>283275</v>
      </c>
      <c r="S15" s="14">
        <v>298088</v>
      </c>
      <c r="T15" s="14">
        <v>312913</v>
      </c>
      <c r="U15" s="14">
        <v>327683</v>
      </c>
      <c r="V15" s="14">
        <v>341633</v>
      </c>
      <c r="W15" s="14">
        <v>355900</v>
      </c>
      <c r="X15" s="14">
        <v>365627</v>
      </c>
      <c r="Y15" s="14">
        <v>378993</v>
      </c>
      <c r="Z15" s="14">
        <v>397307</v>
      </c>
      <c r="AA15" s="14" t="s">
        <v>78</v>
      </c>
      <c r="AB15" s="16">
        <f t="shared" si="11"/>
        <v>51.465983251878214</v>
      </c>
      <c r="AC15" s="16">
        <f t="shared" si="0"/>
        <v>51.804150168646437</v>
      </c>
      <c r="AD15" s="16">
        <f t="shared" si="1"/>
        <v>51.41575010342784</v>
      </c>
      <c r="AE15" s="16">
        <f t="shared" si="2"/>
        <v>51.36245697643632</v>
      </c>
      <c r="AF15" s="16">
        <f t="shared" si="3"/>
        <v>51.459300609216072</v>
      </c>
      <c r="AG15" s="16">
        <f t="shared" si="4"/>
        <v>51.718209214701851</v>
      </c>
      <c r="AH15" s="16">
        <f t="shared" si="5"/>
        <v>51.894361318713514</v>
      </c>
      <c r="AI15" s="16">
        <f t="shared" si="6"/>
        <v>51.87964862879172</v>
      </c>
      <c r="AJ15" s="16">
        <f t="shared" si="7"/>
        <v>51.689238550154535</v>
      </c>
      <c r="AK15" s="16">
        <f t="shared" si="8"/>
        <v>51.66932420198728</v>
      </c>
      <c r="AL15" s="16">
        <f t="shared" si="9"/>
        <v>51.445541210523679</v>
      </c>
      <c r="AM15" s="16">
        <f t="shared" si="10"/>
        <v>50.982489611308132</v>
      </c>
      <c r="AN15" s="16">
        <f t="shared" si="10"/>
        <v>50.124441533531382</v>
      </c>
      <c r="AO15" s="14">
        <f t="shared" si="21"/>
        <v>27</v>
      </c>
      <c r="AP15" s="14">
        <f t="shared" si="12"/>
        <v>26</v>
      </c>
      <c r="AQ15" s="14">
        <f t="shared" si="13"/>
        <v>27</v>
      </c>
      <c r="AR15" s="14">
        <f t="shared" si="14"/>
        <v>26</v>
      </c>
      <c r="AS15" s="14">
        <f t="shared" si="15"/>
        <v>26</v>
      </c>
      <c r="AT15" s="14">
        <f t="shared" si="16"/>
        <v>26</v>
      </c>
      <c r="AU15" s="14">
        <f t="shared" si="17"/>
        <v>26</v>
      </c>
      <c r="AV15" s="14">
        <f t="shared" si="18"/>
        <v>26</v>
      </c>
      <c r="AW15" s="14">
        <f t="shared" si="19"/>
        <v>26</v>
      </c>
      <c r="AX15" s="14">
        <f t="shared" si="20"/>
        <v>26</v>
      </c>
      <c r="AY15" s="14">
        <f t="shared" si="20"/>
        <v>26</v>
      </c>
      <c r="AZ15" s="14">
        <f t="shared" si="20"/>
        <v>26</v>
      </c>
      <c r="BA15" s="14">
        <f t="shared" si="20"/>
        <v>26</v>
      </c>
    </row>
    <row r="16" spans="1:77" s="15" customFormat="1" ht="11.25">
      <c r="A16" s="13" t="s">
        <v>7</v>
      </c>
      <c r="B16" s="14">
        <v>318621</v>
      </c>
      <c r="C16" s="14">
        <v>341852</v>
      </c>
      <c r="D16" s="14">
        <v>349992</v>
      </c>
      <c r="E16" s="14">
        <v>372059</v>
      </c>
      <c r="F16" s="14">
        <v>383007</v>
      </c>
      <c r="G16" s="14">
        <v>409470</v>
      </c>
      <c r="H16" s="14">
        <v>432260</v>
      </c>
      <c r="I16" s="14">
        <v>454802</v>
      </c>
      <c r="J16" s="14">
        <v>474602</v>
      </c>
      <c r="K16" s="14">
        <v>501444</v>
      </c>
      <c r="L16" s="14">
        <v>534969</v>
      </c>
      <c r="M16" s="14">
        <v>570101</v>
      </c>
      <c r="N16" s="14" t="s">
        <v>46</v>
      </c>
      <c r="O16" s="14">
        <v>631045</v>
      </c>
      <c r="P16" s="14">
        <v>669892</v>
      </c>
      <c r="Q16" s="14">
        <v>692111</v>
      </c>
      <c r="R16" s="14">
        <v>736909</v>
      </c>
      <c r="S16" s="14">
        <v>767497</v>
      </c>
      <c r="T16" s="14">
        <v>812927</v>
      </c>
      <c r="U16" s="14">
        <v>854226</v>
      </c>
      <c r="V16" s="14">
        <v>893901</v>
      </c>
      <c r="W16" s="14">
        <v>935563</v>
      </c>
      <c r="X16" s="14">
        <v>993392</v>
      </c>
      <c r="Y16" s="14">
        <v>1054901</v>
      </c>
      <c r="Z16" s="14">
        <v>1136170</v>
      </c>
      <c r="AA16" s="14" t="s">
        <v>79</v>
      </c>
      <c r="AB16" s="16">
        <f t="shared" si="11"/>
        <v>50.491010942167357</v>
      </c>
      <c r="AC16" s="16">
        <f t="shared" si="0"/>
        <v>51.030912445588243</v>
      </c>
      <c r="AD16" s="16">
        <f t="shared" si="1"/>
        <v>50.568767148622115</v>
      </c>
      <c r="AE16" s="16">
        <f t="shared" si="2"/>
        <v>50.489137736138382</v>
      </c>
      <c r="AF16" s="16">
        <f t="shared" si="3"/>
        <v>49.903387244510398</v>
      </c>
      <c r="AG16" s="16">
        <f t="shared" si="4"/>
        <v>50.369836405974958</v>
      </c>
      <c r="AH16" s="16">
        <f t="shared" si="5"/>
        <v>50.602533755703995</v>
      </c>
      <c r="AI16" s="16">
        <f t="shared" si="6"/>
        <v>50.878341113836989</v>
      </c>
      <c r="AJ16" s="16">
        <f t="shared" si="7"/>
        <v>50.729026265467958</v>
      </c>
      <c r="AK16" s="16">
        <f t="shared" si="8"/>
        <v>50.477958348768659</v>
      </c>
      <c r="AL16" s="16">
        <f t="shared" si="9"/>
        <v>50.712720909355482</v>
      </c>
      <c r="AM16" s="16">
        <f t="shared" si="10"/>
        <v>50.177438235475321</v>
      </c>
      <c r="AN16" s="16">
        <f t="shared" si="10"/>
        <v>50.070054956205503</v>
      </c>
      <c r="AO16" s="14">
        <f t="shared" si="21"/>
        <v>28</v>
      </c>
      <c r="AP16" s="14">
        <f t="shared" si="12"/>
        <v>28</v>
      </c>
      <c r="AQ16" s="14">
        <f t="shared" si="13"/>
        <v>28</v>
      </c>
      <c r="AR16" s="14">
        <f t="shared" si="14"/>
        <v>28</v>
      </c>
      <c r="AS16" s="14">
        <f t="shared" si="15"/>
        <v>30</v>
      </c>
      <c r="AT16" s="14">
        <f t="shared" si="16"/>
        <v>28</v>
      </c>
      <c r="AU16" s="14">
        <f t="shared" si="17"/>
        <v>29</v>
      </c>
      <c r="AV16" s="14">
        <f t="shared" si="18"/>
        <v>27</v>
      </c>
      <c r="AW16" s="14">
        <f t="shared" si="19"/>
        <v>27</v>
      </c>
      <c r="AX16" s="14">
        <f t="shared" si="20"/>
        <v>27</v>
      </c>
      <c r="AY16" s="14">
        <f t="shared" si="20"/>
        <v>27</v>
      </c>
      <c r="AZ16" s="14">
        <f t="shared" si="20"/>
        <v>27</v>
      </c>
      <c r="BA16" s="14">
        <f t="shared" si="20"/>
        <v>27</v>
      </c>
    </row>
    <row r="17" spans="1:53" s="15" customFormat="1" ht="11.25">
      <c r="A17" s="13" t="s">
        <v>8</v>
      </c>
      <c r="B17" s="14">
        <v>805249</v>
      </c>
      <c r="C17" s="14">
        <v>840569</v>
      </c>
      <c r="D17" s="14">
        <v>915603</v>
      </c>
      <c r="E17" s="14">
        <v>983916</v>
      </c>
      <c r="F17" s="14">
        <v>1033163</v>
      </c>
      <c r="G17" s="14">
        <v>1139419</v>
      </c>
      <c r="H17" s="14">
        <v>1076600</v>
      </c>
      <c r="I17" s="14">
        <v>1129300</v>
      </c>
      <c r="J17" s="14">
        <v>1186328</v>
      </c>
      <c r="K17" s="14">
        <v>1226483</v>
      </c>
      <c r="L17" s="14">
        <v>1270537</v>
      </c>
      <c r="M17" s="14">
        <v>1371682</v>
      </c>
      <c r="N17" s="14" t="s">
        <v>47</v>
      </c>
      <c r="O17" s="14">
        <v>1183578</v>
      </c>
      <c r="P17" s="14">
        <v>1229700</v>
      </c>
      <c r="Q17" s="14">
        <v>1329906</v>
      </c>
      <c r="R17" s="14">
        <v>1424601</v>
      </c>
      <c r="S17" s="14">
        <v>1487207</v>
      </c>
      <c r="T17" s="14">
        <v>1630738</v>
      </c>
      <c r="U17" s="14">
        <v>1536013</v>
      </c>
      <c r="V17" s="14">
        <v>1599601</v>
      </c>
      <c r="W17" s="14">
        <v>1672105</v>
      </c>
      <c r="X17" s="14">
        <v>1725183</v>
      </c>
      <c r="Y17" s="14">
        <v>1782627</v>
      </c>
      <c r="Z17" s="14">
        <v>1931820</v>
      </c>
      <c r="AA17" s="14" t="s">
        <v>80</v>
      </c>
      <c r="AB17" s="16">
        <f t="shared" si="11"/>
        <v>68.035144282844044</v>
      </c>
      <c r="AC17" s="16">
        <f t="shared" si="0"/>
        <v>68.355615190696923</v>
      </c>
      <c r="AD17" s="16">
        <f t="shared" si="1"/>
        <v>68.847196719166618</v>
      </c>
      <c r="AE17" s="16">
        <f t="shared" si="2"/>
        <v>69.066075343201362</v>
      </c>
      <c r="AF17" s="16">
        <f t="shared" si="3"/>
        <v>69.470019977044217</v>
      </c>
      <c r="AG17" s="16">
        <f t="shared" si="4"/>
        <v>69.871371121541287</v>
      </c>
      <c r="AH17" s="16">
        <f t="shared" si="5"/>
        <v>70.090552619020812</v>
      </c>
      <c r="AI17" s="16">
        <f t="shared" si="6"/>
        <v>70.598855589612668</v>
      </c>
      <c r="AJ17" s="16">
        <f t="shared" si="7"/>
        <v>70.948176101381193</v>
      </c>
      <c r="AK17" s="16">
        <f t="shared" si="8"/>
        <v>71.092921736418688</v>
      </c>
      <c r="AL17" s="16">
        <f t="shared" si="9"/>
        <v>71.27329497421502</v>
      </c>
      <c r="AM17" s="16">
        <f t="shared" si="10"/>
        <v>71.004648466213212</v>
      </c>
      <c r="AN17" s="16">
        <f t="shared" si="10"/>
        <v>70.593572557513312</v>
      </c>
      <c r="AO17" s="14">
        <f t="shared" si="21"/>
        <v>7</v>
      </c>
      <c r="AP17" s="14">
        <f t="shared" si="12"/>
        <v>7</v>
      </c>
      <c r="AQ17" s="14">
        <f t="shared" si="13"/>
        <v>7</v>
      </c>
      <c r="AR17" s="14">
        <f t="shared" si="14"/>
        <v>9</v>
      </c>
      <c r="AS17" s="14">
        <f t="shared" si="15"/>
        <v>8</v>
      </c>
      <c r="AT17" s="14">
        <f t="shared" si="16"/>
        <v>9</v>
      </c>
      <c r="AU17" s="14">
        <f t="shared" si="17"/>
        <v>7</v>
      </c>
      <c r="AV17" s="14">
        <f t="shared" si="18"/>
        <v>6</v>
      </c>
      <c r="AW17" s="14">
        <f t="shared" si="19"/>
        <v>7</v>
      </c>
      <c r="AX17" s="14">
        <f t="shared" si="20"/>
        <v>7</v>
      </c>
      <c r="AY17" s="14">
        <f t="shared" si="20"/>
        <v>7</v>
      </c>
      <c r="AZ17" s="14">
        <f t="shared" si="20"/>
        <v>6</v>
      </c>
      <c r="BA17" s="14">
        <f t="shared" si="20"/>
        <v>6</v>
      </c>
    </row>
    <row r="18" spans="1:53" s="15" customFormat="1" ht="11.25">
      <c r="A18" s="13" t="s">
        <v>9</v>
      </c>
      <c r="B18" s="14">
        <v>4252089</v>
      </c>
      <c r="C18" s="14">
        <v>4455914</v>
      </c>
      <c r="D18" s="14">
        <v>4593710</v>
      </c>
      <c r="E18" s="14">
        <v>4421797</v>
      </c>
      <c r="F18" s="14">
        <v>4626870</v>
      </c>
      <c r="G18" s="14">
        <v>4806901</v>
      </c>
      <c r="H18" s="14">
        <v>5008454</v>
      </c>
      <c r="I18" s="14">
        <v>5278405</v>
      </c>
      <c r="J18" s="14">
        <v>5492819</v>
      </c>
      <c r="K18" s="14">
        <v>5535792</v>
      </c>
      <c r="L18" s="14">
        <v>5571627</v>
      </c>
      <c r="M18" s="14">
        <v>5637479</v>
      </c>
      <c r="N18" s="14" t="s">
        <v>48</v>
      </c>
      <c r="O18" s="14">
        <v>4396912</v>
      </c>
      <c r="P18" s="14">
        <v>4615276</v>
      </c>
      <c r="Q18" s="14">
        <v>4787187</v>
      </c>
      <c r="R18" s="14">
        <v>4737749</v>
      </c>
      <c r="S18" s="14">
        <v>4997606</v>
      </c>
      <c r="T18" s="14">
        <v>5220651</v>
      </c>
      <c r="U18" s="14">
        <v>5471904</v>
      </c>
      <c r="V18" s="14">
        <v>5802469</v>
      </c>
      <c r="W18" s="14">
        <v>6084903</v>
      </c>
      <c r="X18" s="14">
        <v>6149969</v>
      </c>
      <c r="Y18" s="14">
        <v>6235773</v>
      </c>
      <c r="Z18" s="14">
        <v>6368520</v>
      </c>
      <c r="AA18" s="14" t="s">
        <v>81</v>
      </c>
      <c r="AB18" s="16">
        <f t="shared" si="11"/>
        <v>96.706256572794729</v>
      </c>
      <c r="AC18" s="16">
        <f t="shared" si="0"/>
        <v>96.547075407841263</v>
      </c>
      <c r="AD18" s="16">
        <f t="shared" si="1"/>
        <v>95.958440729388684</v>
      </c>
      <c r="AE18" s="16">
        <f t="shared" si="2"/>
        <v>93.331179005050714</v>
      </c>
      <c r="AF18" s="16">
        <f t="shared" si="3"/>
        <v>92.58172813142933</v>
      </c>
      <c r="AG18" s="16">
        <f t="shared" si="4"/>
        <v>92.074743169003241</v>
      </c>
      <c r="AH18" s="16">
        <f t="shared" si="5"/>
        <v>91.530370415855245</v>
      </c>
      <c r="AI18" s="16">
        <f t="shared" si="6"/>
        <v>90.96825851202307</v>
      </c>
      <c r="AJ18" s="16">
        <f t="shared" si="7"/>
        <v>90.269623032610383</v>
      </c>
      <c r="AK18" s="16">
        <f t="shared" si="8"/>
        <v>90.013331774517894</v>
      </c>
      <c r="AL18" s="16">
        <f t="shared" si="9"/>
        <v>89.349419871441754</v>
      </c>
      <c r="AM18" s="16">
        <f t="shared" si="10"/>
        <v>88.521022152713655</v>
      </c>
      <c r="AN18" s="16">
        <f t="shared" si="10"/>
        <v>86.988642000031518</v>
      </c>
      <c r="AO18" s="14">
        <f t="shared" si="21"/>
        <v>1</v>
      </c>
      <c r="AP18" s="14">
        <f t="shared" si="12"/>
        <v>1</v>
      </c>
      <c r="AQ18" s="14">
        <f t="shared" si="13"/>
        <v>1</v>
      </c>
      <c r="AR18" s="14">
        <f t="shared" si="14"/>
        <v>1</v>
      </c>
      <c r="AS18" s="14">
        <f t="shared" si="15"/>
        <v>1</v>
      </c>
      <c r="AT18" s="14">
        <f t="shared" si="16"/>
        <v>1</v>
      </c>
      <c r="AU18" s="14">
        <f t="shared" si="17"/>
        <v>1</v>
      </c>
      <c r="AV18" s="14">
        <f t="shared" si="18"/>
        <v>1</v>
      </c>
      <c r="AW18" s="14">
        <f t="shared" si="19"/>
        <v>1</v>
      </c>
      <c r="AX18" s="14">
        <f t="shared" si="20"/>
        <v>1</v>
      </c>
      <c r="AY18" s="14">
        <f t="shared" si="20"/>
        <v>1</v>
      </c>
      <c r="AZ18" s="14">
        <f t="shared" si="20"/>
        <v>1</v>
      </c>
      <c r="BA18" s="14">
        <f t="shared" si="20"/>
        <v>1</v>
      </c>
    </row>
    <row r="19" spans="1:53" s="15" customFormat="1" ht="11.25">
      <c r="A19" s="13" t="s">
        <v>10</v>
      </c>
      <c r="B19" s="14">
        <v>259626</v>
      </c>
      <c r="C19" s="14">
        <v>284695</v>
      </c>
      <c r="D19" s="14">
        <v>298890</v>
      </c>
      <c r="E19" s="14">
        <v>322016</v>
      </c>
      <c r="F19" s="14">
        <v>342637</v>
      </c>
      <c r="G19" s="14">
        <v>371587</v>
      </c>
      <c r="H19" s="14">
        <v>426017</v>
      </c>
      <c r="I19" s="14">
        <v>402293</v>
      </c>
      <c r="J19" s="14">
        <v>392660</v>
      </c>
      <c r="K19" s="14">
        <v>385654</v>
      </c>
      <c r="L19" s="14">
        <v>391459</v>
      </c>
      <c r="M19" s="14">
        <v>427986</v>
      </c>
      <c r="N19" s="14" t="s">
        <v>49</v>
      </c>
      <c r="O19" s="14">
        <v>448891</v>
      </c>
      <c r="P19" s="14">
        <v>482018</v>
      </c>
      <c r="Q19" s="14">
        <v>502479</v>
      </c>
      <c r="R19" s="14">
        <v>533546</v>
      </c>
      <c r="S19" s="14">
        <v>561927</v>
      </c>
      <c r="T19" s="14">
        <v>595032</v>
      </c>
      <c r="U19" s="14">
        <v>665694</v>
      </c>
      <c r="V19" s="14">
        <v>636525</v>
      </c>
      <c r="W19" s="14">
        <v>626728</v>
      </c>
      <c r="X19" s="14">
        <v>622534</v>
      </c>
      <c r="Y19" s="14">
        <v>633424</v>
      </c>
      <c r="Z19" s="14">
        <v>694906</v>
      </c>
      <c r="AA19" s="14" t="s">
        <v>82</v>
      </c>
      <c r="AB19" s="16">
        <f t="shared" si="11"/>
        <v>57.837203240875844</v>
      </c>
      <c r="AC19" s="16">
        <f t="shared" si="0"/>
        <v>59.063147019405918</v>
      </c>
      <c r="AD19" s="16">
        <f t="shared" si="1"/>
        <v>59.483082875105232</v>
      </c>
      <c r="AE19" s="16">
        <f t="shared" si="2"/>
        <v>60.353933868869788</v>
      </c>
      <c r="AF19" s="16">
        <f t="shared" si="3"/>
        <v>60.975358009136414</v>
      </c>
      <c r="AG19" s="16">
        <f t="shared" si="4"/>
        <v>62.448238077952112</v>
      </c>
      <c r="AH19" s="16">
        <f t="shared" si="5"/>
        <v>63.995920047349088</v>
      </c>
      <c r="AI19" s="16">
        <f t="shared" si="6"/>
        <v>63.201445347786809</v>
      </c>
      <c r="AJ19" s="16">
        <f t="shared" si="7"/>
        <v>62.652378703360945</v>
      </c>
      <c r="AK19" s="16">
        <f t="shared" si="8"/>
        <v>61.949066235739735</v>
      </c>
      <c r="AL19" s="16">
        <f t="shared" si="9"/>
        <v>61.800468564500243</v>
      </c>
      <c r="AM19" s="16">
        <f t="shared" si="10"/>
        <v>61.589049454170777</v>
      </c>
      <c r="AN19" s="16">
        <f t="shared" si="10"/>
        <v>63.301822915985873</v>
      </c>
      <c r="AO19" s="14">
        <f t="shared" si="21"/>
        <v>21</v>
      </c>
      <c r="AP19" s="14">
        <f t="shared" si="12"/>
        <v>19</v>
      </c>
      <c r="AQ19" s="14">
        <f t="shared" si="13"/>
        <v>18</v>
      </c>
      <c r="AR19" s="14">
        <f t="shared" si="14"/>
        <v>17</v>
      </c>
      <c r="AS19" s="14">
        <f t="shared" si="15"/>
        <v>17</v>
      </c>
      <c r="AT19" s="14">
        <f t="shared" si="16"/>
        <v>15</v>
      </c>
      <c r="AU19" s="14">
        <f t="shared" si="17"/>
        <v>13</v>
      </c>
      <c r="AV19" s="14">
        <f t="shared" si="18"/>
        <v>14</v>
      </c>
      <c r="AW19" s="14">
        <f t="shared" si="19"/>
        <v>15</v>
      </c>
      <c r="AX19" s="14">
        <f t="shared" si="20"/>
        <v>15</v>
      </c>
      <c r="AY19" s="14">
        <f t="shared" si="20"/>
        <v>15</v>
      </c>
      <c r="AZ19" s="14">
        <f t="shared" si="20"/>
        <v>15</v>
      </c>
      <c r="BA19" s="14">
        <f t="shared" si="20"/>
        <v>15</v>
      </c>
    </row>
    <row r="20" spans="1:53" s="15" customFormat="1" ht="11.25">
      <c r="A20" s="13" t="s">
        <v>11</v>
      </c>
      <c r="B20" s="14">
        <v>740739</v>
      </c>
      <c r="C20" s="14">
        <v>781847</v>
      </c>
      <c r="D20" s="14">
        <v>829886</v>
      </c>
      <c r="E20" s="14">
        <v>885201</v>
      </c>
      <c r="F20" s="14">
        <v>962028</v>
      </c>
      <c r="G20" s="14">
        <v>1033519</v>
      </c>
      <c r="H20" s="14">
        <v>1093291</v>
      </c>
      <c r="I20" s="14">
        <v>1116211</v>
      </c>
      <c r="J20" s="14">
        <v>1162593</v>
      </c>
      <c r="K20" s="14">
        <v>1184343</v>
      </c>
      <c r="L20" s="14">
        <v>1215253</v>
      </c>
      <c r="M20" s="14">
        <v>1201268</v>
      </c>
      <c r="N20" s="14" t="s">
        <v>50</v>
      </c>
      <c r="O20" s="14">
        <v>1345165</v>
      </c>
      <c r="P20" s="14">
        <v>1413600</v>
      </c>
      <c r="Q20" s="14">
        <v>1511212</v>
      </c>
      <c r="R20" s="14">
        <v>1610498</v>
      </c>
      <c r="S20" s="14">
        <v>1746865</v>
      </c>
      <c r="T20" s="14">
        <v>1883204</v>
      </c>
      <c r="U20" s="14">
        <v>1994985</v>
      </c>
      <c r="V20" s="14">
        <v>2041008</v>
      </c>
      <c r="W20" s="14">
        <v>2144119</v>
      </c>
      <c r="X20" s="14">
        <v>2199695</v>
      </c>
      <c r="Y20" s="14">
        <v>2276376</v>
      </c>
      <c r="Z20" s="14">
        <v>2271471</v>
      </c>
      <c r="AA20" s="14" t="s">
        <v>83</v>
      </c>
      <c r="AB20" s="16">
        <f t="shared" si="11"/>
        <v>55.066776194741905</v>
      </c>
      <c r="AC20" s="16">
        <f t="shared" si="0"/>
        <v>55.308927560837574</v>
      </c>
      <c r="AD20" s="16">
        <f t="shared" si="1"/>
        <v>54.915260069401249</v>
      </c>
      <c r="AE20" s="16">
        <f t="shared" si="2"/>
        <v>54.964427152346659</v>
      </c>
      <c r="AF20" s="16">
        <f t="shared" si="3"/>
        <v>55.071685562421827</v>
      </c>
      <c r="AG20" s="16">
        <f t="shared" si="4"/>
        <v>54.880883855386884</v>
      </c>
      <c r="AH20" s="16">
        <f t="shared" si="5"/>
        <v>54.801965929568397</v>
      </c>
      <c r="AI20" s="16">
        <f t="shared" si="6"/>
        <v>54.689202590092734</v>
      </c>
      <c r="AJ20" s="16">
        <f t="shared" si="7"/>
        <v>54.222410230029205</v>
      </c>
      <c r="AK20" s="16">
        <f t="shared" si="8"/>
        <v>53.841237080595263</v>
      </c>
      <c r="AL20" s="16">
        <f t="shared" si="9"/>
        <v>53.38542490344301</v>
      </c>
      <c r="AM20" s="16">
        <f t="shared" si="10"/>
        <v>52.885024726267694</v>
      </c>
      <c r="AN20" s="16">
        <f t="shared" si="10"/>
        <v>51.481974425661939</v>
      </c>
      <c r="AO20" s="14">
        <f t="shared" si="21"/>
        <v>24</v>
      </c>
      <c r="AP20" s="14">
        <f t="shared" si="12"/>
        <v>24</v>
      </c>
      <c r="AQ20" s="14">
        <f t="shared" si="13"/>
        <v>24</v>
      </c>
      <c r="AR20" s="14">
        <f t="shared" si="14"/>
        <v>24</v>
      </c>
      <c r="AS20" s="14">
        <f t="shared" si="15"/>
        <v>24</v>
      </c>
      <c r="AT20" s="14">
        <f t="shared" si="16"/>
        <v>24</v>
      </c>
      <c r="AU20" s="14">
        <f t="shared" si="17"/>
        <v>24</v>
      </c>
      <c r="AV20" s="14">
        <f t="shared" si="18"/>
        <v>24</v>
      </c>
      <c r="AW20" s="14">
        <f t="shared" si="19"/>
        <v>24</v>
      </c>
      <c r="AX20" s="14">
        <f t="shared" si="20"/>
        <v>24</v>
      </c>
      <c r="AY20" s="14">
        <f t="shared" si="20"/>
        <v>24</v>
      </c>
      <c r="AZ20" s="14">
        <f t="shared" si="20"/>
        <v>24</v>
      </c>
      <c r="BA20" s="14">
        <f t="shared" si="20"/>
        <v>25</v>
      </c>
    </row>
    <row r="21" spans="1:53" s="15" customFormat="1" ht="11.25">
      <c r="A21" s="13" t="s">
        <v>12</v>
      </c>
      <c r="B21" s="14">
        <v>489950</v>
      </c>
      <c r="C21" s="14">
        <v>546327</v>
      </c>
      <c r="D21" s="14">
        <v>606914</v>
      </c>
      <c r="E21" s="14">
        <v>674866</v>
      </c>
      <c r="F21" s="14">
        <v>722217</v>
      </c>
      <c r="G21" s="14">
        <v>761817</v>
      </c>
      <c r="H21" s="14">
        <v>789990</v>
      </c>
      <c r="I21" s="14">
        <v>821776</v>
      </c>
      <c r="J21" s="14">
        <v>856131</v>
      </c>
      <c r="K21" s="14">
        <v>895152</v>
      </c>
      <c r="L21" s="14">
        <v>946349</v>
      </c>
      <c r="M21" s="14">
        <v>981356</v>
      </c>
      <c r="N21" s="14" t="s">
        <v>51</v>
      </c>
      <c r="O21" s="14">
        <v>766356</v>
      </c>
      <c r="P21" s="14">
        <v>828907</v>
      </c>
      <c r="Q21" s="14">
        <v>897975</v>
      </c>
      <c r="R21" s="14">
        <v>974898</v>
      </c>
      <c r="S21" s="14">
        <v>1029881</v>
      </c>
      <c r="T21" s="14">
        <v>1076055</v>
      </c>
      <c r="U21" s="14">
        <v>1129506</v>
      </c>
      <c r="V21" s="14">
        <v>1182837</v>
      </c>
      <c r="W21" s="14">
        <v>1235599</v>
      </c>
      <c r="X21" s="14">
        <v>1291009</v>
      </c>
      <c r="Y21" s="14">
        <v>1373002</v>
      </c>
      <c r="Z21" s="14">
        <v>1447351</v>
      </c>
      <c r="AA21" s="14" t="s">
        <v>84</v>
      </c>
      <c r="AB21" s="16">
        <f t="shared" si="11"/>
        <v>63.932428270934139</v>
      </c>
      <c r="AC21" s="16">
        <f t="shared" si="0"/>
        <v>65.909323965173414</v>
      </c>
      <c r="AD21" s="16">
        <f t="shared" si="1"/>
        <v>67.586959547871601</v>
      </c>
      <c r="AE21" s="16">
        <f t="shared" si="2"/>
        <v>69.224267564401615</v>
      </c>
      <c r="AF21" s="16">
        <f t="shared" si="3"/>
        <v>70.126257305455681</v>
      </c>
      <c r="AG21" s="16">
        <f t="shared" si="4"/>
        <v>70.797217614341278</v>
      </c>
      <c r="AH21" s="16">
        <f t="shared" si="5"/>
        <v>69.94119553149784</v>
      </c>
      <c r="AI21" s="16">
        <f t="shared" si="6"/>
        <v>69.474999513880604</v>
      </c>
      <c r="AJ21" s="16">
        <f t="shared" si="7"/>
        <v>69.288741735789685</v>
      </c>
      <c r="AK21" s="16">
        <f t="shared" si="8"/>
        <v>69.337394239699336</v>
      </c>
      <c r="AL21" s="16">
        <f t="shared" si="9"/>
        <v>68.92553688923978</v>
      </c>
      <c r="AM21" s="16">
        <f t="shared" si="10"/>
        <v>67.803594290534917</v>
      </c>
      <c r="AN21" s="16">
        <f t="shared" si="10"/>
        <v>66.403110096407573</v>
      </c>
      <c r="AO21" s="14">
        <f t="shared" si="21"/>
        <v>11</v>
      </c>
      <c r="AP21" s="14">
        <f t="shared" si="12"/>
        <v>11</v>
      </c>
      <c r="AQ21" s="14">
        <f t="shared" si="13"/>
        <v>9</v>
      </c>
      <c r="AR21" s="14">
        <f t="shared" si="14"/>
        <v>8</v>
      </c>
      <c r="AS21" s="14">
        <f t="shared" si="15"/>
        <v>7</v>
      </c>
      <c r="AT21" s="14">
        <f t="shared" si="16"/>
        <v>7</v>
      </c>
      <c r="AU21" s="14">
        <f t="shared" si="17"/>
        <v>8</v>
      </c>
      <c r="AV21" s="14">
        <f t="shared" si="18"/>
        <v>8</v>
      </c>
      <c r="AW21" s="14">
        <f t="shared" si="19"/>
        <v>9</v>
      </c>
      <c r="AX21" s="14">
        <f t="shared" si="20"/>
        <v>9</v>
      </c>
      <c r="AY21" s="14">
        <f t="shared" si="20"/>
        <v>10</v>
      </c>
      <c r="AZ21" s="14">
        <f t="shared" si="20"/>
        <v>10</v>
      </c>
      <c r="BA21" s="14">
        <f t="shared" si="20"/>
        <v>12</v>
      </c>
    </row>
    <row r="22" spans="1:53" s="15" customFormat="1" ht="11.25">
      <c r="A22" s="13" t="s">
        <v>13</v>
      </c>
      <c r="B22" s="14">
        <v>492054</v>
      </c>
      <c r="C22" s="14">
        <v>506177</v>
      </c>
      <c r="D22" s="14">
        <v>526824</v>
      </c>
      <c r="E22" s="14">
        <v>544707</v>
      </c>
      <c r="F22" s="14">
        <v>572882</v>
      </c>
      <c r="G22" s="14">
        <v>595124</v>
      </c>
      <c r="H22" s="14">
        <v>467807</v>
      </c>
      <c r="I22" s="14">
        <v>428937</v>
      </c>
      <c r="J22" s="14">
        <v>426374</v>
      </c>
      <c r="K22" s="14">
        <v>416381</v>
      </c>
      <c r="L22" s="14">
        <v>437444</v>
      </c>
      <c r="M22" s="14">
        <v>446687</v>
      </c>
      <c r="N22" s="14" t="s">
        <v>52</v>
      </c>
      <c r="O22" s="14">
        <v>869079</v>
      </c>
      <c r="P22" s="14">
        <v>890710</v>
      </c>
      <c r="Q22" s="14">
        <v>919436</v>
      </c>
      <c r="R22" s="14">
        <v>945126</v>
      </c>
      <c r="S22" s="14">
        <v>982192</v>
      </c>
      <c r="T22" s="14">
        <v>1014157</v>
      </c>
      <c r="U22" s="14">
        <v>785841</v>
      </c>
      <c r="V22" s="14">
        <v>691046</v>
      </c>
      <c r="W22" s="14">
        <v>661778</v>
      </c>
      <c r="X22" s="14">
        <v>644413</v>
      </c>
      <c r="Y22" s="14">
        <v>678840</v>
      </c>
      <c r="Z22" s="14">
        <v>695875</v>
      </c>
      <c r="AA22" s="14" t="s">
        <v>85</v>
      </c>
      <c r="AB22" s="16">
        <f t="shared" si="11"/>
        <v>56.617867880825571</v>
      </c>
      <c r="AC22" s="16">
        <f t="shared" si="0"/>
        <v>56.82848514106724</v>
      </c>
      <c r="AD22" s="16">
        <f t="shared" si="1"/>
        <v>57.298604796853724</v>
      </c>
      <c r="AE22" s="16">
        <f t="shared" si="2"/>
        <v>57.633267945226351</v>
      </c>
      <c r="AF22" s="16">
        <f t="shared" si="3"/>
        <v>58.326885171127444</v>
      </c>
      <c r="AG22" s="16">
        <f t="shared" si="4"/>
        <v>58.681643966368128</v>
      </c>
      <c r="AH22" s="16">
        <f t="shared" si="5"/>
        <v>59.529472246930361</v>
      </c>
      <c r="AI22" s="16">
        <f t="shared" si="6"/>
        <v>62.07068704543547</v>
      </c>
      <c r="AJ22" s="16">
        <f t="shared" si="7"/>
        <v>64.428554590814443</v>
      </c>
      <c r="AK22" s="16">
        <f t="shared" si="8"/>
        <v>64.613997545052626</v>
      </c>
      <c r="AL22" s="16">
        <f t="shared" si="9"/>
        <v>64.439926934181841</v>
      </c>
      <c r="AM22" s="16">
        <f t="shared" si="10"/>
        <v>64.190695167954019</v>
      </c>
      <c r="AN22" s="16">
        <f t="shared" si="10"/>
        <v>64.189589433072399</v>
      </c>
      <c r="AO22" s="14">
        <f t="shared" si="21"/>
        <v>22</v>
      </c>
      <c r="AP22" s="14">
        <f t="shared" si="12"/>
        <v>22</v>
      </c>
      <c r="AQ22" s="14">
        <f t="shared" si="13"/>
        <v>22</v>
      </c>
      <c r="AR22" s="14">
        <f t="shared" si="14"/>
        <v>23</v>
      </c>
      <c r="AS22" s="14">
        <f t="shared" si="15"/>
        <v>22</v>
      </c>
      <c r="AT22" s="14">
        <f t="shared" si="16"/>
        <v>22</v>
      </c>
      <c r="AU22" s="14">
        <f t="shared" si="17"/>
        <v>18</v>
      </c>
      <c r="AV22" s="14">
        <f t="shared" si="18"/>
        <v>16</v>
      </c>
      <c r="AW22" s="14">
        <f t="shared" si="19"/>
        <v>14</v>
      </c>
      <c r="AX22" s="14">
        <f t="shared" si="20"/>
        <v>14</v>
      </c>
      <c r="AY22" s="14">
        <f t="shared" si="20"/>
        <v>14</v>
      </c>
      <c r="AZ22" s="14">
        <f t="shared" si="20"/>
        <v>14</v>
      </c>
      <c r="BA22" s="14">
        <f t="shared" si="20"/>
        <v>13</v>
      </c>
    </row>
    <row r="23" spans="1:53" s="15" customFormat="1" ht="11.25">
      <c r="A23" s="13" t="s">
        <v>14</v>
      </c>
      <c r="B23" s="14">
        <v>1680336</v>
      </c>
      <c r="C23" s="14">
        <v>1701489</v>
      </c>
      <c r="D23" s="14">
        <v>1721050</v>
      </c>
      <c r="E23" s="14">
        <v>1814989</v>
      </c>
      <c r="F23" s="14">
        <v>1908689</v>
      </c>
      <c r="G23" s="14">
        <v>2012979</v>
      </c>
      <c r="H23" s="14">
        <v>2115230</v>
      </c>
      <c r="I23" s="14">
        <v>2222924</v>
      </c>
      <c r="J23" s="14">
        <v>2312592</v>
      </c>
      <c r="K23" s="14">
        <v>2369351</v>
      </c>
      <c r="L23" s="14">
        <v>2454890</v>
      </c>
      <c r="M23" s="14">
        <v>2508039</v>
      </c>
      <c r="N23" s="14" t="s">
        <v>53</v>
      </c>
      <c r="O23" s="14">
        <v>2861984</v>
      </c>
      <c r="P23" s="14">
        <v>2902432</v>
      </c>
      <c r="Q23" s="14">
        <v>2953747</v>
      </c>
      <c r="R23" s="14">
        <v>3112643</v>
      </c>
      <c r="S23" s="14">
        <v>3268321</v>
      </c>
      <c r="T23" s="14">
        <v>3429847</v>
      </c>
      <c r="U23" s="14">
        <v>3605557</v>
      </c>
      <c r="V23" s="14">
        <v>3732984</v>
      </c>
      <c r="W23" s="14">
        <v>3910903</v>
      </c>
      <c r="X23" s="14">
        <v>4036774</v>
      </c>
      <c r="Y23" s="14">
        <v>4186105</v>
      </c>
      <c r="Z23" s="14">
        <v>4369650</v>
      </c>
      <c r="AA23" s="14" t="s">
        <v>86</v>
      </c>
      <c r="AB23" s="16">
        <f t="shared" si="11"/>
        <v>58.712277916298625</v>
      </c>
      <c r="AC23" s="16">
        <f t="shared" si="0"/>
        <v>58.622872129303985</v>
      </c>
      <c r="AD23" s="16">
        <f t="shared" si="1"/>
        <v>58.266669420231324</v>
      </c>
      <c r="AE23" s="16">
        <f t="shared" si="2"/>
        <v>58.310220606731967</v>
      </c>
      <c r="AF23" s="16">
        <f t="shared" si="3"/>
        <v>58.399679835609788</v>
      </c>
      <c r="AG23" s="16">
        <f t="shared" si="4"/>
        <v>58.690052355105053</v>
      </c>
      <c r="AH23" s="16">
        <f t="shared" si="5"/>
        <v>58.665831659297019</v>
      </c>
      <c r="AI23" s="16">
        <f t="shared" si="6"/>
        <v>59.548179151049126</v>
      </c>
      <c r="AJ23" s="16">
        <f t="shared" si="7"/>
        <v>59.131919150129775</v>
      </c>
      <c r="AK23" s="16">
        <f t="shared" si="8"/>
        <v>58.694170146755795</v>
      </c>
      <c r="AL23" s="16">
        <f t="shared" si="9"/>
        <v>58.643775060587345</v>
      </c>
      <c r="AM23" s="16">
        <f t="shared" si="10"/>
        <v>57.396793793553258</v>
      </c>
      <c r="AN23" s="16">
        <f t="shared" si="10"/>
        <v>56.496854018337231</v>
      </c>
      <c r="AO23" s="14">
        <f t="shared" si="21"/>
        <v>19</v>
      </c>
      <c r="AP23" s="14">
        <f t="shared" si="12"/>
        <v>21</v>
      </c>
      <c r="AQ23" s="14">
        <f t="shared" si="13"/>
        <v>21</v>
      </c>
      <c r="AR23" s="14">
        <f t="shared" si="14"/>
        <v>21</v>
      </c>
      <c r="AS23" s="14">
        <f t="shared" si="15"/>
        <v>21</v>
      </c>
      <c r="AT23" s="14">
        <f t="shared" si="16"/>
        <v>21</v>
      </c>
      <c r="AU23" s="14">
        <f t="shared" si="17"/>
        <v>22</v>
      </c>
      <c r="AV23" s="14">
        <f t="shared" si="18"/>
        <v>20</v>
      </c>
      <c r="AW23" s="14">
        <f t="shared" si="19"/>
        <v>20</v>
      </c>
      <c r="AX23" s="14">
        <f t="shared" si="20"/>
        <v>21</v>
      </c>
      <c r="AY23" s="14">
        <f t="shared" si="20"/>
        <v>21</v>
      </c>
      <c r="AZ23" s="14">
        <f t="shared" si="20"/>
        <v>20</v>
      </c>
      <c r="BA23" s="14">
        <f t="shared" si="20"/>
        <v>20</v>
      </c>
    </row>
    <row r="24" spans="1:53" s="15" customFormat="1" ht="11.25">
      <c r="A24" s="13" t="s">
        <v>33</v>
      </c>
      <c r="B24" s="14">
        <v>2883263</v>
      </c>
      <c r="C24" s="14">
        <v>3281852</v>
      </c>
      <c r="D24" s="14">
        <v>3630343</v>
      </c>
      <c r="E24" s="14">
        <v>4007600</v>
      </c>
      <c r="F24" s="14">
        <v>4529886</v>
      </c>
      <c r="G24" s="14">
        <v>5006653</v>
      </c>
      <c r="H24" s="14">
        <v>5490768</v>
      </c>
      <c r="I24" s="14">
        <v>5530839</v>
      </c>
      <c r="J24" s="14">
        <v>6101378</v>
      </c>
      <c r="K24" s="14">
        <v>6347586</v>
      </c>
      <c r="L24" s="14">
        <v>6590512</v>
      </c>
      <c r="M24" s="14">
        <v>6810136</v>
      </c>
      <c r="N24" s="14" t="s">
        <v>54</v>
      </c>
      <c r="O24" s="14">
        <v>3651210</v>
      </c>
      <c r="P24" s="14">
        <v>4188044</v>
      </c>
      <c r="Q24" s="14">
        <v>4667653</v>
      </c>
      <c r="R24" s="14">
        <v>5185808</v>
      </c>
      <c r="S24" s="14">
        <v>5917351</v>
      </c>
      <c r="T24" s="14">
        <v>6576827</v>
      </c>
      <c r="U24" s="14">
        <v>7271930</v>
      </c>
      <c r="V24" s="14">
        <v>7342919</v>
      </c>
      <c r="W24" s="14">
        <v>8170767</v>
      </c>
      <c r="X24" s="14">
        <v>8571466</v>
      </c>
      <c r="Y24" s="14">
        <v>8996664</v>
      </c>
      <c r="Z24" s="14">
        <v>9421189</v>
      </c>
      <c r="AA24" s="14" t="s">
        <v>87</v>
      </c>
      <c r="AB24" s="16">
        <f t="shared" si="11"/>
        <v>78.96732863899912</v>
      </c>
      <c r="AC24" s="16">
        <f t="shared" si="0"/>
        <v>78.362404979508341</v>
      </c>
      <c r="AD24" s="16">
        <f t="shared" si="1"/>
        <v>77.776625640337869</v>
      </c>
      <c r="AE24" s="16">
        <f t="shared" si="2"/>
        <v>77.280146121877252</v>
      </c>
      <c r="AF24" s="16">
        <f t="shared" si="3"/>
        <v>76.552599296543335</v>
      </c>
      <c r="AG24" s="16">
        <f t="shared" si="4"/>
        <v>76.125660595907419</v>
      </c>
      <c r="AH24" s="16">
        <f t="shared" si="5"/>
        <v>75.506337382235529</v>
      </c>
      <c r="AI24" s="16">
        <f t="shared" si="6"/>
        <v>75.322075594188092</v>
      </c>
      <c r="AJ24" s="16">
        <f t="shared" si="7"/>
        <v>74.673258948639713</v>
      </c>
      <c r="AK24" s="16">
        <f t="shared" si="8"/>
        <v>74.054846627169724</v>
      </c>
      <c r="AL24" s="16">
        <f t="shared" si="9"/>
        <v>73.255064321619656</v>
      </c>
      <c r="AM24" s="16">
        <f t="shared" si="10"/>
        <v>72.285313456719749</v>
      </c>
      <c r="AN24" s="16">
        <f t="shared" si="10"/>
        <v>71.308252643218054</v>
      </c>
      <c r="AO24" s="14">
        <f t="shared" si="21"/>
        <v>3</v>
      </c>
      <c r="AP24" s="14">
        <f t="shared" si="12"/>
        <v>3</v>
      </c>
      <c r="AQ24" s="14">
        <f t="shared" si="13"/>
        <v>3</v>
      </c>
      <c r="AR24" s="14">
        <f t="shared" si="14"/>
        <v>2</v>
      </c>
      <c r="AS24" s="14">
        <f t="shared" si="15"/>
        <v>2</v>
      </c>
      <c r="AT24" s="14">
        <f t="shared" si="16"/>
        <v>3</v>
      </c>
      <c r="AU24" s="14">
        <f t="shared" si="17"/>
        <v>3</v>
      </c>
      <c r="AV24" s="14">
        <f t="shared" si="18"/>
        <v>3</v>
      </c>
      <c r="AW24" s="14">
        <f t="shared" si="19"/>
        <v>4</v>
      </c>
      <c r="AX24" s="14">
        <f t="shared" si="20"/>
        <v>4</v>
      </c>
      <c r="AY24" s="14">
        <f t="shared" si="20"/>
        <v>5</v>
      </c>
      <c r="AZ24" s="14">
        <f t="shared" si="20"/>
        <v>5</v>
      </c>
      <c r="BA24" s="14">
        <f t="shared" si="20"/>
        <v>5</v>
      </c>
    </row>
    <row r="25" spans="1:53" s="15" customFormat="1" ht="11.25">
      <c r="A25" s="13" t="s">
        <v>15</v>
      </c>
      <c r="B25" s="14">
        <v>837927</v>
      </c>
      <c r="C25" s="14">
        <v>883092</v>
      </c>
      <c r="D25" s="14">
        <v>962101</v>
      </c>
      <c r="E25" s="14">
        <v>1051939</v>
      </c>
      <c r="F25" s="14">
        <v>995436</v>
      </c>
      <c r="G25" s="14">
        <v>1034859</v>
      </c>
      <c r="H25" s="14">
        <v>1257793</v>
      </c>
      <c r="I25" s="14">
        <v>1322689</v>
      </c>
      <c r="J25" s="14">
        <v>1361721</v>
      </c>
      <c r="K25" s="14">
        <v>814610</v>
      </c>
      <c r="L25" s="14">
        <v>1310625</v>
      </c>
      <c r="M25" s="14">
        <v>946608</v>
      </c>
      <c r="N25" s="14" t="s">
        <v>55</v>
      </c>
      <c r="O25" s="14">
        <v>1705626</v>
      </c>
      <c r="P25" s="14">
        <v>1787512</v>
      </c>
      <c r="Q25" s="14">
        <v>1935650</v>
      </c>
      <c r="R25" s="14">
        <v>2095264</v>
      </c>
      <c r="S25" s="14">
        <v>1993193</v>
      </c>
      <c r="T25" s="14">
        <v>2078184</v>
      </c>
      <c r="U25" s="14">
        <v>2487493</v>
      </c>
      <c r="V25" s="14">
        <v>2629954</v>
      </c>
      <c r="W25" s="14">
        <v>2741629</v>
      </c>
      <c r="X25" s="14">
        <v>1639414</v>
      </c>
      <c r="Y25" s="14">
        <v>2631755</v>
      </c>
      <c r="Z25" s="14">
        <v>1950503</v>
      </c>
      <c r="AA25" s="14" t="s">
        <v>88</v>
      </c>
      <c r="AB25" s="16">
        <f t="shared" si="11"/>
        <v>49.127241259220952</v>
      </c>
      <c r="AC25" s="16">
        <f t="shared" si="0"/>
        <v>49.403416592448053</v>
      </c>
      <c r="AD25" s="16">
        <f t="shared" si="1"/>
        <v>49.704285382171363</v>
      </c>
      <c r="AE25" s="16">
        <f t="shared" si="2"/>
        <v>50.205558822181843</v>
      </c>
      <c r="AF25" s="16">
        <f t="shared" si="3"/>
        <v>49.941776837466314</v>
      </c>
      <c r="AG25" s="16">
        <f t="shared" si="4"/>
        <v>49.796312549803098</v>
      </c>
      <c r="AH25" s="16">
        <f t="shared" si="5"/>
        <v>50.564685006148757</v>
      </c>
      <c r="AI25" s="16">
        <f t="shared" si="6"/>
        <v>50.293237068024766</v>
      </c>
      <c r="AJ25" s="16">
        <f t="shared" si="7"/>
        <v>49.668317631597859</v>
      </c>
      <c r="AK25" s="16">
        <f t="shared" si="8"/>
        <v>49.689096225846555</v>
      </c>
      <c r="AL25" s="16">
        <f t="shared" si="9"/>
        <v>49.800418352012251</v>
      </c>
      <c r="AM25" s="16">
        <f t="shared" si="10"/>
        <v>48.531481366601334</v>
      </c>
      <c r="AN25" s="16">
        <f t="shared" si="10"/>
        <v>49.209528003321267</v>
      </c>
      <c r="AO25" s="14">
        <f t="shared" si="21"/>
        <v>30</v>
      </c>
      <c r="AP25" s="14">
        <f t="shared" si="12"/>
        <v>30</v>
      </c>
      <c r="AQ25" s="14">
        <f t="shared" si="13"/>
        <v>30</v>
      </c>
      <c r="AR25" s="14">
        <f t="shared" si="14"/>
        <v>29</v>
      </c>
      <c r="AS25" s="14">
        <f t="shared" si="15"/>
        <v>28</v>
      </c>
      <c r="AT25" s="14">
        <f t="shared" si="16"/>
        <v>30</v>
      </c>
      <c r="AU25" s="14">
        <f t="shared" si="17"/>
        <v>30</v>
      </c>
      <c r="AV25" s="14">
        <f t="shared" si="18"/>
        <v>29</v>
      </c>
      <c r="AW25" s="14">
        <f t="shared" si="19"/>
        <v>28</v>
      </c>
      <c r="AX25" s="14">
        <f t="shared" si="20"/>
        <v>29</v>
      </c>
      <c r="AY25" s="14">
        <f t="shared" si="20"/>
        <v>29</v>
      </c>
      <c r="AZ25" s="14">
        <f t="shared" si="20"/>
        <v>29</v>
      </c>
      <c r="BA25" s="14">
        <f t="shared" si="20"/>
        <v>29</v>
      </c>
    </row>
    <row r="26" spans="1:53" s="15" customFormat="1" ht="11.25">
      <c r="A26" s="13" t="s">
        <v>16</v>
      </c>
      <c r="B26" s="14">
        <v>299144</v>
      </c>
      <c r="C26" s="14">
        <v>318071</v>
      </c>
      <c r="D26" s="14">
        <v>346541</v>
      </c>
      <c r="E26" s="14">
        <v>377111</v>
      </c>
      <c r="F26" s="14">
        <v>386611</v>
      </c>
      <c r="G26" s="14">
        <v>428372</v>
      </c>
      <c r="H26" s="14">
        <v>512169</v>
      </c>
      <c r="I26" s="14">
        <v>592631</v>
      </c>
      <c r="J26" s="14">
        <v>663490</v>
      </c>
      <c r="K26" s="14">
        <v>725857</v>
      </c>
      <c r="L26" s="14">
        <v>799547</v>
      </c>
      <c r="M26" s="14">
        <v>874986</v>
      </c>
      <c r="N26" s="14" t="s">
        <v>56</v>
      </c>
      <c r="O26" s="14">
        <v>430372</v>
      </c>
      <c r="P26" s="14">
        <v>457404</v>
      </c>
      <c r="Q26" s="14">
        <v>496008</v>
      </c>
      <c r="R26" s="14">
        <v>538864</v>
      </c>
      <c r="S26" s="14">
        <v>550063</v>
      </c>
      <c r="T26" s="14">
        <v>599601</v>
      </c>
      <c r="U26" s="14">
        <v>696518</v>
      </c>
      <c r="V26" s="14">
        <v>790470</v>
      </c>
      <c r="W26" s="14">
        <v>905051</v>
      </c>
      <c r="X26" s="14">
        <v>992042</v>
      </c>
      <c r="Y26" s="14">
        <v>1089441</v>
      </c>
      <c r="Z26" s="14">
        <v>1195466</v>
      </c>
      <c r="AA26" s="14" t="s">
        <v>89</v>
      </c>
      <c r="AB26" s="16">
        <f t="shared" si="11"/>
        <v>69.508239383603026</v>
      </c>
      <c r="AC26" s="16">
        <f t="shared" si="0"/>
        <v>69.538307491845288</v>
      </c>
      <c r="AD26" s="16">
        <f t="shared" si="1"/>
        <v>69.866010225641517</v>
      </c>
      <c r="AE26" s="16">
        <f t="shared" si="2"/>
        <v>69.98259301048131</v>
      </c>
      <c r="AF26" s="16">
        <f t="shared" si="3"/>
        <v>70.284858279869752</v>
      </c>
      <c r="AG26" s="16">
        <f t="shared" si="4"/>
        <v>71.442842823811176</v>
      </c>
      <c r="AH26" s="16">
        <f t="shared" si="5"/>
        <v>73.532773022377029</v>
      </c>
      <c r="AI26" s="16">
        <f t="shared" si="6"/>
        <v>74.971978696218713</v>
      </c>
      <c r="AJ26" s="16">
        <f t="shared" si="7"/>
        <v>73.309680890911125</v>
      </c>
      <c r="AK26" s="16">
        <f t="shared" si="8"/>
        <v>73.167970710917487</v>
      </c>
      <c r="AL26" s="16">
        <f t="shared" si="9"/>
        <v>73.390573697887262</v>
      </c>
      <c r="AM26" s="16">
        <f t="shared" si="10"/>
        <v>73.192043939350853</v>
      </c>
      <c r="AN26" s="16">
        <f t="shared" si="10"/>
        <v>73.534377042403477</v>
      </c>
      <c r="AO26" s="14">
        <f t="shared" si="21"/>
        <v>6</v>
      </c>
      <c r="AP26" s="14">
        <f t="shared" si="12"/>
        <v>6</v>
      </c>
      <c r="AQ26" s="14">
        <f t="shared" si="13"/>
        <v>6</v>
      </c>
      <c r="AR26" s="14">
        <f t="shared" si="14"/>
        <v>6</v>
      </c>
      <c r="AS26" s="14">
        <f t="shared" si="15"/>
        <v>6</v>
      </c>
      <c r="AT26" s="14">
        <f t="shared" si="16"/>
        <v>6</v>
      </c>
      <c r="AU26" s="14">
        <f t="shared" si="17"/>
        <v>5</v>
      </c>
      <c r="AV26" s="14">
        <f t="shared" si="18"/>
        <v>5</v>
      </c>
      <c r="AW26" s="14">
        <f t="shared" si="19"/>
        <v>5</v>
      </c>
      <c r="AX26" s="14">
        <f t="shared" si="20"/>
        <v>5</v>
      </c>
      <c r="AY26" s="14">
        <f t="shared" si="20"/>
        <v>4</v>
      </c>
      <c r="AZ26" s="14">
        <f t="shared" si="20"/>
        <v>4</v>
      </c>
      <c r="BA26" s="14">
        <f t="shared" si="20"/>
        <v>4</v>
      </c>
    </row>
    <row r="27" spans="1:53" s="15" customFormat="1" ht="11.25">
      <c r="A27" s="13" t="s">
        <v>17</v>
      </c>
      <c r="B27" s="14">
        <v>170965</v>
      </c>
      <c r="C27" s="14">
        <v>177715</v>
      </c>
      <c r="D27" s="14">
        <v>184550</v>
      </c>
      <c r="E27" s="14">
        <v>190522</v>
      </c>
      <c r="F27" s="14">
        <v>193253</v>
      </c>
      <c r="G27" s="14">
        <v>198704</v>
      </c>
      <c r="H27" s="14">
        <v>211116</v>
      </c>
      <c r="I27" s="14">
        <v>221142</v>
      </c>
      <c r="J27" s="14">
        <v>233800</v>
      </c>
      <c r="K27" s="14">
        <v>245877</v>
      </c>
      <c r="L27" s="14">
        <v>261497</v>
      </c>
      <c r="M27" s="14">
        <v>271845</v>
      </c>
      <c r="N27" s="14" t="s">
        <v>57</v>
      </c>
      <c r="O27" s="14">
        <v>344019</v>
      </c>
      <c r="P27" s="14">
        <v>357431</v>
      </c>
      <c r="Q27" s="14">
        <v>370302</v>
      </c>
      <c r="R27" s="14">
        <v>380870</v>
      </c>
      <c r="S27" s="14">
        <v>387063</v>
      </c>
      <c r="T27" s="14">
        <v>396424</v>
      </c>
      <c r="U27" s="14">
        <v>413509</v>
      </c>
      <c r="V27" s="14">
        <v>449029</v>
      </c>
      <c r="W27" s="14">
        <v>475446</v>
      </c>
      <c r="X27" s="14">
        <v>494810</v>
      </c>
      <c r="Y27" s="14">
        <v>519899</v>
      </c>
      <c r="Z27" s="14">
        <v>542623</v>
      </c>
      <c r="AA27" s="14" t="s">
        <v>90</v>
      </c>
      <c r="AB27" s="16">
        <f t="shared" si="11"/>
        <v>49.696383048610684</v>
      </c>
      <c r="AC27" s="16">
        <f t="shared" si="0"/>
        <v>49.720085834748524</v>
      </c>
      <c r="AD27" s="16">
        <f t="shared" si="1"/>
        <v>49.837700039427283</v>
      </c>
      <c r="AE27" s="16">
        <f t="shared" si="2"/>
        <v>50.022842439677582</v>
      </c>
      <c r="AF27" s="16">
        <f t="shared" si="3"/>
        <v>49.928047888844965</v>
      </c>
      <c r="AG27" s="16">
        <f t="shared" si="4"/>
        <v>50.124109539281172</v>
      </c>
      <c r="AH27" s="16">
        <f t="shared" si="5"/>
        <v>51.05475334273256</v>
      </c>
      <c r="AI27" s="16">
        <f t="shared" si="6"/>
        <v>49.248934924024951</v>
      </c>
      <c r="AJ27" s="16">
        <f t="shared" si="7"/>
        <v>49.174880007403573</v>
      </c>
      <c r="AK27" s="16">
        <f t="shared" si="8"/>
        <v>49.691194599947451</v>
      </c>
      <c r="AL27" s="16">
        <f t="shared" si="9"/>
        <v>50.297653967405211</v>
      </c>
      <c r="AM27" s="16">
        <f t="shared" si="10"/>
        <v>50.098318722206756</v>
      </c>
      <c r="AN27" s="16">
        <f t="shared" si="10"/>
        <v>49.383434552453423</v>
      </c>
      <c r="AO27" s="14">
        <f t="shared" si="21"/>
        <v>29</v>
      </c>
      <c r="AP27" s="14">
        <f t="shared" si="12"/>
        <v>29</v>
      </c>
      <c r="AQ27" s="14">
        <f t="shared" si="13"/>
        <v>29</v>
      </c>
      <c r="AR27" s="14">
        <f t="shared" si="14"/>
        <v>30</v>
      </c>
      <c r="AS27" s="14">
        <f t="shared" si="15"/>
        <v>29</v>
      </c>
      <c r="AT27" s="14">
        <f t="shared" si="16"/>
        <v>29</v>
      </c>
      <c r="AU27" s="14">
        <f t="shared" si="17"/>
        <v>27</v>
      </c>
      <c r="AV27" s="14">
        <f t="shared" si="18"/>
        <v>31</v>
      </c>
      <c r="AW27" s="14">
        <f t="shared" si="19"/>
        <v>30</v>
      </c>
      <c r="AX27" s="14">
        <f t="shared" si="20"/>
        <v>28</v>
      </c>
      <c r="AY27" s="14">
        <f t="shared" si="20"/>
        <v>28</v>
      </c>
      <c r="AZ27" s="14">
        <f t="shared" si="20"/>
        <v>28</v>
      </c>
      <c r="BA27" s="14">
        <f t="shared" si="20"/>
        <v>28</v>
      </c>
    </row>
    <row r="28" spans="1:53" s="15" customFormat="1" ht="11.25">
      <c r="A28" s="13" t="s">
        <v>18</v>
      </c>
      <c r="B28" s="14">
        <v>1470592</v>
      </c>
      <c r="C28" s="14">
        <v>1545344</v>
      </c>
      <c r="D28" s="14">
        <v>1634474</v>
      </c>
      <c r="E28" s="14">
        <v>1314279</v>
      </c>
      <c r="F28" s="14">
        <v>1377434</v>
      </c>
      <c r="G28" s="14">
        <v>1488363</v>
      </c>
      <c r="H28" s="14">
        <v>1593335</v>
      </c>
      <c r="I28" s="14">
        <v>1706431</v>
      </c>
      <c r="J28" s="14">
        <v>1790390</v>
      </c>
      <c r="K28" s="14">
        <v>1855704</v>
      </c>
      <c r="L28" s="14">
        <v>1920041</v>
      </c>
      <c r="M28" s="14">
        <v>1998003</v>
      </c>
      <c r="N28" s="14" t="s">
        <v>58</v>
      </c>
      <c r="O28" s="14">
        <v>2084551</v>
      </c>
      <c r="P28" s="14">
        <v>2183614</v>
      </c>
      <c r="Q28" s="14">
        <v>2297443</v>
      </c>
      <c r="R28" s="14">
        <v>1797854</v>
      </c>
      <c r="S28" s="14">
        <v>1865729</v>
      </c>
      <c r="T28" s="14">
        <v>1997592</v>
      </c>
      <c r="U28" s="14">
        <v>2129728</v>
      </c>
      <c r="V28" s="14">
        <v>2269029</v>
      </c>
      <c r="W28" s="14">
        <v>2385644</v>
      </c>
      <c r="X28" s="14">
        <v>2476062</v>
      </c>
      <c r="Y28" s="14">
        <v>2568278</v>
      </c>
      <c r="Z28" s="14">
        <v>2686334</v>
      </c>
      <c r="AA28" s="14" t="s">
        <v>91</v>
      </c>
      <c r="AB28" s="16">
        <f t="shared" si="11"/>
        <v>70.547182582724048</v>
      </c>
      <c r="AC28" s="16">
        <f t="shared" si="0"/>
        <v>70.770017045137095</v>
      </c>
      <c r="AD28" s="16">
        <f t="shared" si="1"/>
        <v>71.143179613161251</v>
      </c>
      <c r="AE28" s="16">
        <f t="shared" si="2"/>
        <v>73.102654609328681</v>
      </c>
      <c r="AF28" s="16">
        <f t="shared" si="3"/>
        <v>73.828192626045904</v>
      </c>
      <c r="AG28" s="16">
        <f t="shared" si="4"/>
        <v>74.507857460382297</v>
      </c>
      <c r="AH28" s="16">
        <f t="shared" si="5"/>
        <v>74.814013808336085</v>
      </c>
      <c r="AI28" s="16">
        <f t="shared" si="6"/>
        <v>75.205341139315536</v>
      </c>
      <c r="AJ28" s="16">
        <f t="shared" si="7"/>
        <v>75.048498434804188</v>
      </c>
      <c r="AK28" s="16">
        <f t="shared" si="8"/>
        <v>74.945780840705922</v>
      </c>
      <c r="AL28" s="16">
        <f t="shared" si="9"/>
        <v>74.759858551138166</v>
      </c>
      <c r="AM28" s="16">
        <f t="shared" si="10"/>
        <v>74.376566726252207</v>
      </c>
      <c r="AN28" s="16">
        <f t="shared" si="10"/>
        <v>74.223497462831574</v>
      </c>
      <c r="AO28" s="14">
        <f t="shared" si="21"/>
        <v>5</v>
      </c>
      <c r="AP28" s="14">
        <f t="shared" si="12"/>
        <v>5</v>
      </c>
      <c r="AQ28" s="14">
        <f t="shared" si="13"/>
        <v>5</v>
      </c>
      <c r="AR28" s="14">
        <f t="shared" si="14"/>
        <v>5</v>
      </c>
      <c r="AS28" s="14">
        <f t="shared" si="15"/>
        <v>5</v>
      </c>
      <c r="AT28" s="14">
        <f t="shared" si="16"/>
        <v>4</v>
      </c>
      <c r="AU28" s="14">
        <f t="shared" si="17"/>
        <v>4</v>
      </c>
      <c r="AV28" s="14">
        <f t="shared" si="18"/>
        <v>4</v>
      </c>
      <c r="AW28" s="14">
        <f t="shared" si="19"/>
        <v>3</v>
      </c>
      <c r="AX28" s="14">
        <f t="shared" si="20"/>
        <v>3</v>
      </c>
      <c r="AY28" s="14">
        <f t="shared" si="20"/>
        <v>3</v>
      </c>
      <c r="AZ28" s="14">
        <f t="shared" si="20"/>
        <v>3</v>
      </c>
      <c r="BA28" s="14">
        <f t="shared" si="20"/>
        <v>3</v>
      </c>
    </row>
    <row r="29" spans="1:53" s="15" customFormat="1" ht="11.25">
      <c r="A29" s="13" t="s">
        <v>19</v>
      </c>
      <c r="B29" s="14">
        <v>201582</v>
      </c>
      <c r="C29" s="14">
        <v>209305</v>
      </c>
      <c r="D29" s="14">
        <v>214609</v>
      </c>
      <c r="E29" s="14">
        <v>222755</v>
      </c>
      <c r="F29" s="14">
        <v>227514</v>
      </c>
      <c r="G29" s="14">
        <v>231449</v>
      </c>
      <c r="H29" s="14">
        <v>237835</v>
      </c>
      <c r="I29" s="14">
        <v>289641</v>
      </c>
      <c r="J29" s="14">
        <v>311862</v>
      </c>
      <c r="K29" s="14">
        <v>339995</v>
      </c>
      <c r="L29" s="14">
        <v>388079</v>
      </c>
      <c r="M29" s="14">
        <v>441012</v>
      </c>
      <c r="N29" s="14" t="s">
        <v>59</v>
      </c>
      <c r="O29" s="14">
        <v>410571</v>
      </c>
      <c r="P29" s="14">
        <v>436995</v>
      </c>
      <c r="Q29" s="14">
        <v>459248</v>
      </c>
      <c r="R29" s="14">
        <v>491863</v>
      </c>
      <c r="S29" s="14">
        <v>513339</v>
      </c>
      <c r="T29" s="14">
        <v>527466</v>
      </c>
      <c r="U29" s="14">
        <v>552387</v>
      </c>
      <c r="V29" s="14">
        <v>665332</v>
      </c>
      <c r="W29" s="14">
        <v>726322</v>
      </c>
      <c r="X29" s="14">
        <v>792328</v>
      </c>
      <c r="Y29" s="14">
        <v>892937</v>
      </c>
      <c r="Z29" s="14">
        <v>1005139</v>
      </c>
      <c r="AA29" s="14" t="s">
        <v>92</v>
      </c>
      <c r="AB29" s="16">
        <f t="shared" si="11"/>
        <v>49.097963567811661</v>
      </c>
      <c r="AC29" s="16">
        <f t="shared" si="0"/>
        <v>47.896429020927009</v>
      </c>
      <c r="AD29" s="16">
        <f t="shared" si="1"/>
        <v>46.730524683830957</v>
      </c>
      <c r="AE29" s="16">
        <f t="shared" si="2"/>
        <v>45.288017191779012</v>
      </c>
      <c r="AF29" s="16">
        <f t="shared" si="3"/>
        <v>44.32041983952125</v>
      </c>
      <c r="AG29" s="16">
        <f t="shared" si="4"/>
        <v>43.879415924438732</v>
      </c>
      <c r="AH29" s="16">
        <f t="shared" si="5"/>
        <v>43.055864819411028</v>
      </c>
      <c r="AI29" s="16">
        <f t="shared" si="6"/>
        <v>43.53330367395526</v>
      </c>
      <c r="AJ29" s="16">
        <f t="shared" si="7"/>
        <v>42.937154595344765</v>
      </c>
      <c r="AK29" s="16">
        <f t="shared" si="8"/>
        <v>42.910890439313008</v>
      </c>
      <c r="AL29" s="16">
        <f t="shared" si="9"/>
        <v>43.460960851661426</v>
      </c>
      <c r="AM29" s="16">
        <f t="shared" si="10"/>
        <v>43.875722661243863</v>
      </c>
      <c r="AN29" s="16">
        <f t="shared" si="10"/>
        <v>43.547629920540686</v>
      </c>
      <c r="AO29" s="14">
        <f t="shared" si="21"/>
        <v>31</v>
      </c>
      <c r="AP29" s="14">
        <f t="shared" si="12"/>
        <v>31</v>
      </c>
      <c r="AQ29" s="14">
        <f t="shared" si="13"/>
        <v>31</v>
      </c>
      <c r="AR29" s="14">
        <f t="shared" si="14"/>
        <v>32</v>
      </c>
      <c r="AS29" s="14">
        <f t="shared" si="15"/>
        <v>32</v>
      </c>
      <c r="AT29" s="14">
        <f t="shared" si="16"/>
        <v>32</v>
      </c>
      <c r="AU29" s="14">
        <f t="shared" si="17"/>
        <v>32</v>
      </c>
      <c r="AV29" s="14">
        <f t="shared" si="18"/>
        <v>32</v>
      </c>
      <c r="AW29" s="14">
        <f t="shared" si="19"/>
        <v>32</v>
      </c>
      <c r="AX29" s="14">
        <f t="shared" si="20"/>
        <v>32</v>
      </c>
      <c r="AY29" s="14">
        <f t="shared" si="20"/>
        <v>32</v>
      </c>
      <c r="AZ29" s="14">
        <f t="shared" si="20"/>
        <v>32</v>
      </c>
      <c r="BA29" s="14">
        <f t="shared" si="20"/>
        <v>32</v>
      </c>
    </row>
    <row r="30" spans="1:53" s="15" customFormat="1" ht="11.25">
      <c r="A30" s="13" t="s">
        <v>20</v>
      </c>
      <c r="B30" s="14">
        <v>776587</v>
      </c>
      <c r="C30" s="14">
        <v>819890</v>
      </c>
      <c r="D30" s="14">
        <v>833731</v>
      </c>
      <c r="E30" s="14">
        <v>825725</v>
      </c>
      <c r="F30" s="14">
        <v>863859</v>
      </c>
      <c r="G30" s="14">
        <v>900498</v>
      </c>
      <c r="H30" s="14">
        <v>952504</v>
      </c>
      <c r="I30" s="14">
        <v>993387</v>
      </c>
      <c r="J30" s="14">
        <v>754080</v>
      </c>
      <c r="K30" s="14">
        <v>774265</v>
      </c>
      <c r="L30" s="14">
        <v>792996</v>
      </c>
      <c r="M30" s="14">
        <v>814701</v>
      </c>
      <c r="N30" s="14" t="s">
        <v>60</v>
      </c>
      <c r="O30" s="14">
        <v>1274347</v>
      </c>
      <c r="P30" s="14">
        <v>1334844</v>
      </c>
      <c r="Q30" s="14">
        <v>1351836</v>
      </c>
      <c r="R30" s="14">
        <v>1315969</v>
      </c>
      <c r="S30" s="14">
        <v>1366819</v>
      </c>
      <c r="T30" s="14">
        <v>1419604</v>
      </c>
      <c r="U30" s="14">
        <v>1492217</v>
      </c>
      <c r="V30" s="14">
        <v>1553518</v>
      </c>
      <c r="W30" s="14">
        <v>1123451</v>
      </c>
      <c r="X30" s="14">
        <v>1164392</v>
      </c>
      <c r="Y30" s="14">
        <v>1209348</v>
      </c>
      <c r="Z30" s="14">
        <v>1263461</v>
      </c>
      <c r="AA30" s="14" t="s">
        <v>93</v>
      </c>
      <c r="AB30" s="16">
        <f t="shared" si="11"/>
        <v>60.939995150457449</v>
      </c>
      <c r="AC30" s="16">
        <f t="shared" si="0"/>
        <v>61.422158694199467</v>
      </c>
      <c r="AD30" s="16">
        <f t="shared" si="1"/>
        <v>61.673975245517944</v>
      </c>
      <c r="AE30" s="16">
        <f t="shared" si="2"/>
        <v>62.746538862237635</v>
      </c>
      <c r="AF30" s="16">
        <f t="shared" si="3"/>
        <v>63.202150394456034</v>
      </c>
      <c r="AG30" s="16">
        <f t="shared" si="4"/>
        <v>63.433041890555394</v>
      </c>
      <c r="AH30" s="16">
        <f t="shared" si="5"/>
        <v>63.831466871105199</v>
      </c>
      <c r="AI30" s="16">
        <f t="shared" si="6"/>
        <v>63.944350821812165</v>
      </c>
      <c r="AJ30" s="16">
        <f t="shared" si="7"/>
        <v>67.121752528592708</v>
      </c>
      <c r="AK30" s="16">
        <f t="shared" si="8"/>
        <v>66.495218105242898</v>
      </c>
      <c r="AL30" s="16">
        <f t="shared" si="9"/>
        <v>65.572192619494146</v>
      </c>
      <c r="AM30" s="16">
        <f t="shared" si="10"/>
        <v>64.481689581237561</v>
      </c>
      <c r="AN30" s="16">
        <f t="shared" si="10"/>
        <v>63.986763499136103</v>
      </c>
      <c r="AO30" s="14">
        <f t="shared" si="21"/>
        <v>16</v>
      </c>
      <c r="AP30" s="14">
        <f t="shared" si="12"/>
        <v>15</v>
      </c>
      <c r="AQ30" s="14">
        <f t="shared" si="13"/>
        <v>15</v>
      </c>
      <c r="AR30" s="14">
        <f t="shared" si="14"/>
        <v>14</v>
      </c>
      <c r="AS30" s="14">
        <f t="shared" si="15"/>
        <v>13</v>
      </c>
      <c r="AT30" s="14">
        <f t="shared" si="16"/>
        <v>13</v>
      </c>
      <c r="AU30" s="14">
        <f t="shared" si="17"/>
        <v>14</v>
      </c>
      <c r="AV30" s="14">
        <f t="shared" si="18"/>
        <v>13</v>
      </c>
      <c r="AW30" s="14">
        <f t="shared" si="19"/>
        <v>12</v>
      </c>
      <c r="AX30" s="14">
        <f t="shared" si="20"/>
        <v>13</v>
      </c>
      <c r="AY30" s="14">
        <f t="shared" si="20"/>
        <v>13</v>
      </c>
      <c r="AZ30" s="14">
        <f t="shared" si="20"/>
        <v>13</v>
      </c>
      <c r="BA30" s="14">
        <f t="shared" si="20"/>
        <v>14</v>
      </c>
    </row>
    <row r="31" spans="1:53" s="15" customFormat="1" ht="11.25">
      <c r="A31" s="13" t="s">
        <v>21</v>
      </c>
      <c r="B31" s="14">
        <v>315052</v>
      </c>
      <c r="C31" s="14">
        <v>343221</v>
      </c>
      <c r="D31" s="14">
        <v>342257</v>
      </c>
      <c r="E31" s="14">
        <v>399203</v>
      </c>
      <c r="F31" s="14">
        <v>353958</v>
      </c>
      <c r="G31" s="14">
        <v>351523</v>
      </c>
      <c r="H31" s="14">
        <v>485581</v>
      </c>
      <c r="I31" s="14">
        <v>493700</v>
      </c>
      <c r="J31" s="14">
        <v>534687</v>
      </c>
      <c r="K31" s="14">
        <v>531800</v>
      </c>
      <c r="L31" s="14">
        <v>546537</v>
      </c>
      <c r="M31" s="14">
        <v>554429</v>
      </c>
      <c r="N31" s="14" t="s">
        <v>61</v>
      </c>
      <c r="O31" s="14">
        <v>469595</v>
      </c>
      <c r="P31" s="14">
        <v>506714</v>
      </c>
      <c r="Q31" s="14">
        <v>503222</v>
      </c>
      <c r="R31" s="14">
        <v>574129</v>
      </c>
      <c r="S31" s="14">
        <v>512754</v>
      </c>
      <c r="T31" s="14">
        <v>498347</v>
      </c>
      <c r="U31" s="14">
        <v>713637</v>
      </c>
      <c r="V31" s="14">
        <v>725124</v>
      </c>
      <c r="W31" s="14">
        <v>785570</v>
      </c>
      <c r="X31" s="14">
        <v>778251</v>
      </c>
      <c r="Y31" s="14">
        <v>805019</v>
      </c>
      <c r="Z31" s="14">
        <v>820112</v>
      </c>
      <c r="AA31" s="14" t="s">
        <v>94</v>
      </c>
      <c r="AB31" s="16">
        <f t="shared" si="11"/>
        <v>67.090152152386622</v>
      </c>
      <c r="AC31" s="16">
        <f t="shared" si="0"/>
        <v>67.734658998961933</v>
      </c>
      <c r="AD31" s="16">
        <f t="shared" si="1"/>
        <v>68.013123432600324</v>
      </c>
      <c r="AE31" s="16">
        <f t="shared" si="2"/>
        <v>69.53193446072224</v>
      </c>
      <c r="AF31" s="16">
        <f t="shared" si="3"/>
        <v>69.030763289998703</v>
      </c>
      <c r="AG31" s="16">
        <f t="shared" si="4"/>
        <v>70.537797960055954</v>
      </c>
      <c r="AH31" s="16">
        <f t="shared" si="5"/>
        <v>68.043136776820717</v>
      </c>
      <c r="AI31" s="16">
        <f t="shared" si="6"/>
        <v>68.084906857309917</v>
      </c>
      <c r="AJ31" s="16">
        <f t="shared" si="7"/>
        <v>68.063571674071056</v>
      </c>
      <c r="AK31" s="16">
        <f t="shared" si="8"/>
        <v>68.332710141072738</v>
      </c>
      <c r="AL31" s="16">
        <f t="shared" si="9"/>
        <v>67.891192630236048</v>
      </c>
      <c r="AM31" s="16">
        <f t="shared" si="10"/>
        <v>67.604058957800888</v>
      </c>
      <c r="AN31" s="16">
        <f t="shared" si="10"/>
        <v>67.045146139861387</v>
      </c>
      <c r="AO31" s="14">
        <f t="shared" si="21"/>
        <v>8</v>
      </c>
      <c r="AP31" s="14">
        <f t="shared" si="12"/>
        <v>8</v>
      </c>
      <c r="AQ31" s="14">
        <f t="shared" si="13"/>
        <v>8</v>
      </c>
      <c r="AR31" s="14">
        <f t="shared" si="14"/>
        <v>7</v>
      </c>
      <c r="AS31" s="14">
        <f t="shared" si="15"/>
        <v>9</v>
      </c>
      <c r="AT31" s="14">
        <f t="shared" si="16"/>
        <v>8</v>
      </c>
      <c r="AU31" s="14">
        <f t="shared" si="17"/>
        <v>10</v>
      </c>
      <c r="AV31" s="14">
        <f t="shared" si="18"/>
        <v>11</v>
      </c>
      <c r="AW31" s="14">
        <f t="shared" si="19"/>
        <v>11</v>
      </c>
      <c r="AX31" s="14">
        <f t="shared" si="20"/>
        <v>11</v>
      </c>
      <c r="AY31" s="14">
        <f t="shared" si="20"/>
        <v>11</v>
      </c>
      <c r="AZ31" s="14">
        <f t="shared" si="20"/>
        <v>11</v>
      </c>
      <c r="BA31" s="14">
        <f t="shared" si="20"/>
        <v>11</v>
      </c>
    </row>
    <row r="32" spans="1:53" s="15" customFormat="1" ht="11.25">
      <c r="A32" s="13" t="s">
        <v>22</v>
      </c>
      <c r="B32" s="14">
        <v>287538</v>
      </c>
      <c r="C32" s="14">
        <v>306729</v>
      </c>
      <c r="D32" s="14">
        <v>326012</v>
      </c>
      <c r="E32" s="14">
        <v>350794</v>
      </c>
      <c r="F32" s="14">
        <v>378551</v>
      </c>
      <c r="G32" s="14">
        <v>410125</v>
      </c>
      <c r="H32" s="14">
        <v>455123</v>
      </c>
      <c r="I32" s="14">
        <v>478645</v>
      </c>
      <c r="J32" s="14">
        <v>501921</v>
      </c>
      <c r="K32" s="14">
        <v>513939</v>
      </c>
      <c r="L32" s="14">
        <v>534424</v>
      </c>
      <c r="M32" s="14">
        <v>550671</v>
      </c>
      <c r="N32" s="14" t="s">
        <v>62</v>
      </c>
      <c r="O32" s="14">
        <v>477732</v>
      </c>
      <c r="P32" s="14">
        <v>510952</v>
      </c>
      <c r="Q32" s="14">
        <v>544365</v>
      </c>
      <c r="R32" s="14">
        <v>587888</v>
      </c>
      <c r="S32" s="14">
        <v>634906</v>
      </c>
      <c r="T32" s="14">
        <v>688047</v>
      </c>
      <c r="U32" s="14">
        <v>769307</v>
      </c>
      <c r="V32" s="14">
        <v>815612</v>
      </c>
      <c r="W32" s="14">
        <v>867895</v>
      </c>
      <c r="X32" s="14">
        <v>895799</v>
      </c>
      <c r="Y32" s="14">
        <v>943144</v>
      </c>
      <c r="Z32" s="14">
        <v>988280</v>
      </c>
      <c r="AA32" s="14" t="s">
        <v>95</v>
      </c>
      <c r="AB32" s="16">
        <f t="shared" si="11"/>
        <v>60.188138956569794</v>
      </c>
      <c r="AC32" s="16">
        <f t="shared" si="0"/>
        <v>60.030883527219778</v>
      </c>
      <c r="AD32" s="16">
        <f t="shared" si="1"/>
        <v>59.888493933298427</v>
      </c>
      <c r="AE32" s="16">
        <f t="shared" si="2"/>
        <v>59.670209291565747</v>
      </c>
      <c r="AF32" s="16">
        <f t="shared" si="3"/>
        <v>59.623156813764552</v>
      </c>
      <c r="AG32" s="16">
        <f t="shared" si="4"/>
        <v>59.607119862451249</v>
      </c>
      <c r="AH32" s="16">
        <f t="shared" si="5"/>
        <v>59.160127231391371</v>
      </c>
      <c r="AI32" s="16">
        <f t="shared" si="6"/>
        <v>58.685379812950281</v>
      </c>
      <c r="AJ32" s="16">
        <f t="shared" si="7"/>
        <v>57.831995805944267</v>
      </c>
      <c r="AK32" s="16">
        <f t="shared" si="8"/>
        <v>57.372133704101039</v>
      </c>
      <c r="AL32" s="16">
        <f t="shared" si="9"/>
        <v>56.664093712094868</v>
      </c>
      <c r="AM32" s="16">
        <f t="shared" si="10"/>
        <v>55.720140041283848</v>
      </c>
      <c r="AN32" s="16">
        <f t="shared" si="10"/>
        <v>54.302701093550986</v>
      </c>
      <c r="AO32" s="14">
        <f t="shared" si="21"/>
        <v>17</v>
      </c>
      <c r="AP32" s="14">
        <f t="shared" si="12"/>
        <v>17</v>
      </c>
      <c r="AQ32" s="14">
        <f t="shared" si="13"/>
        <v>17</v>
      </c>
      <c r="AR32" s="14">
        <f t="shared" si="14"/>
        <v>18</v>
      </c>
      <c r="AS32" s="14">
        <f t="shared" si="15"/>
        <v>18</v>
      </c>
      <c r="AT32" s="14">
        <f t="shared" si="16"/>
        <v>18</v>
      </c>
      <c r="AU32" s="14">
        <f t="shared" si="17"/>
        <v>19</v>
      </c>
      <c r="AV32" s="14">
        <f t="shared" si="18"/>
        <v>22</v>
      </c>
      <c r="AW32" s="14">
        <f t="shared" si="19"/>
        <v>22</v>
      </c>
      <c r="AX32" s="14">
        <f t="shared" si="20"/>
        <v>22</v>
      </c>
      <c r="AY32" s="14">
        <f t="shared" si="20"/>
        <v>22</v>
      </c>
      <c r="AZ32" s="14">
        <f t="shared" si="20"/>
        <v>21</v>
      </c>
      <c r="BA32" s="14">
        <f t="shared" si="20"/>
        <v>22</v>
      </c>
    </row>
    <row r="33" spans="1:53" s="15" customFormat="1" ht="11.25">
      <c r="A33" s="13" t="s">
        <v>23</v>
      </c>
      <c r="B33" s="14">
        <v>460831</v>
      </c>
      <c r="C33" s="14">
        <v>476508</v>
      </c>
      <c r="D33" s="14">
        <v>497144</v>
      </c>
      <c r="E33" s="14">
        <v>516038</v>
      </c>
      <c r="F33" s="14">
        <v>545248</v>
      </c>
      <c r="G33" s="14">
        <v>579965</v>
      </c>
      <c r="H33" s="14">
        <v>616522</v>
      </c>
      <c r="I33" s="14">
        <v>647601</v>
      </c>
      <c r="J33" s="14">
        <v>669720</v>
      </c>
      <c r="K33" s="14">
        <v>688323</v>
      </c>
      <c r="L33" s="14">
        <v>705932</v>
      </c>
      <c r="M33" s="14">
        <v>715808</v>
      </c>
      <c r="N33" s="14" t="s">
        <v>63</v>
      </c>
      <c r="O33" s="14">
        <v>837275</v>
      </c>
      <c r="P33" s="14">
        <v>873672</v>
      </c>
      <c r="Q33" s="14">
        <v>920466</v>
      </c>
      <c r="R33" s="14">
        <v>962276</v>
      </c>
      <c r="S33" s="14">
        <v>1015343</v>
      </c>
      <c r="T33" s="14">
        <v>1074426</v>
      </c>
      <c r="U33" s="14">
        <v>1137791</v>
      </c>
      <c r="V33" s="14">
        <v>1195683</v>
      </c>
      <c r="W33" s="14">
        <v>1243194</v>
      </c>
      <c r="X33" s="14">
        <v>1280233</v>
      </c>
      <c r="Y33" s="14">
        <v>1328813</v>
      </c>
      <c r="Z33" s="14">
        <v>1357909</v>
      </c>
      <c r="AA33" s="14" t="s">
        <v>96</v>
      </c>
      <c r="AB33" s="16">
        <f t="shared" si="11"/>
        <v>55.039383715027924</v>
      </c>
      <c r="AC33" s="16">
        <f t="shared" si="0"/>
        <v>54.5408345466033</v>
      </c>
      <c r="AD33" s="16">
        <f t="shared" si="1"/>
        <v>54.010034047971359</v>
      </c>
      <c r="AE33" s="16">
        <f t="shared" si="2"/>
        <v>53.626818085455731</v>
      </c>
      <c r="AF33" s="16">
        <f t="shared" si="3"/>
        <v>53.700867588588288</v>
      </c>
      <c r="AG33" s="16">
        <f t="shared" si="4"/>
        <v>53.979054862782547</v>
      </c>
      <c r="AH33" s="16">
        <f t="shared" si="5"/>
        <v>54.18587420712592</v>
      </c>
      <c r="AI33" s="16">
        <f t="shared" si="6"/>
        <v>54.161596342843374</v>
      </c>
      <c r="AJ33" s="16">
        <f t="shared" si="7"/>
        <v>53.870916365426467</v>
      </c>
      <c r="AK33" s="16">
        <f t="shared" si="8"/>
        <v>53.765447383405984</v>
      </c>
      <c r="AL33" s="16">
        <f t="shared" si="9"/>
        <v>53.12500705516878</v>
      </c>
      <c r="AM33" s="16">
        <f t="shared" si="10"/>
        <v>52.713988934457312</v>
      </c>
      <c r="AN33" s="16">
        <f t="shared" si="10"/>
        <v>52.319991437921196</v>
      </c>
      <c r="AO33" s="14">
        <f t="shared" si="21"/>
        <v>25</v>
      </c>
      <c r="AP33" s="14">
        <f t="shared" si="12"/>
        <v>25</v>
      </c>
      <c r="AQ33" s="14">
        <f t="shared" si="13"/>
        <v>25</v>
      </c>
      <c r="AR33" s="14">
        <f t="shared" si="14"/>
        <v>25</v>
      </c>
      <c r="AS33" s="14">
        <f t="shared" si="15"/>
        <v>25</v>
      </c>
      <c r="AT33" s="14">
        <f t="shared" si="16"/>
        <v>25</v>
      </c>
      <c r="AU33" s="14">
        <f t="shared" si="17"/>
        <v>25</v>
      </c>
      <c r="AV33" s="14">
        <f t="shared" si="18"/>
        <v>25</v>
      </c>
      <c r="AW33" s="14">
        <f t="shared" si="19"/>
        <v>25</v>
      </c>
      <c r="AX33" s="14">
        <f t="shared" si="20"/>
        <v>25</v>
      </c>
      <c r="AY33" s="14">
        <f t="shared" si="20"/>
        <v>25</v>
      </c>
      <c r="AZ33" s="14">
        <f t="shared" si="20"/>
        <v>25</v>
      </c>
      <c r="BA33" s="14">
        <f t="shared" si="20"/>
        <v>24</v>
      </c>
    </row>
    <row r="34" spans="1:53" s="15" customFormat="1" ht="11.25">
      <c r="A34" s="17" t="s">
        <v>24</v>
      </c>
      <c r="B34" s="18">
        <v>520667</v>
      </c>
      <c r="C34" s="18">
        <v>557457</v>
      </c>
      <c r="D34" s="18">
        <v>594879</v>
      </c>
      <c r="E34" s="18">
        <v>633945</v>
      </c>
      <c r="F34" s="18">
        <v>660736</v>
      </c>
      <c r="G34" s="18">
        <v>674466</v>
      </c>
      <c r="H34" s="18">
        <v>696242</v>
      </c>
      <c r="I34" s="18">
        <v>707923</v>
      </c>
      <c r="J34" s="18">
        <v>750101</v>
      </c>
      <c r="K34" s="18">
        <v>774018</v>
      </c>
      <c r="L34" s="18">
        <v>798845</v>
      </c>
      <c r="M34" s="18">
        <v>791253</v>
      </c>
      <c r="N34" s="18" t="s">
        <v>64</v>
      </c>
      <c r="O34" s="18">
        <v>921540</v>
      </c>
      <c r="P34" s="18">
        <v>981918</v>
      </c>
      <c r="Q34" s="18">
        <v>1038837</v>
      </c>
      <c r="R34" s="18">
        <v>1099123</v>
      </c>
      <c r="S34" s="18">
        <v>1137857</v>
      </c>
      <c r="T34" s="18">
        <v>1152605</v>
      </c>
      <c r="U34" s="18">
        <v>1188477</v>
      </c>
      <c r="V34" s="18">
        <v>1203945</v>
      </c>
      <c r="W34" s="18">
        <v>1272755</v>
      </c>
      <c r="X34" s="18">
        <v>1312670</v>
      </c>
      <c r="Y34" s="18">
        <v>1354016</v>
      </c>
      <c r="Z34" s="18">
        <v>1341447</v>
      </c>
      <c r="AA34" s="18" t="s">
        <v>97</v>
      </c>
      <c r="AB34" s="19">
        <f t="shared" si="11"/>
        <v>56.499663606571602</v>
      </c>
      <c r="AC34" s="19">
        <f t="shared" si="0"/>
        <v>56.772255931758053</v>
      </c>
      <c r="AD34" s="19">
        <f t="shared" si="1"/>
        <v>57.263940348678375</v>
      </c>
      <c r="AE34" s="19">
        <f t="shared" si="2"/>
        <v>57.677348213075334</v>
      </c>
      <c r="AF34" s="19">
        <f t="shared" si="3"/>
        <v>58.068456756868393</v>
      </c>
      <c r="AG34" s="19">
        <f t="shared" si="4"/>
        <v>58.516664425366884</v>
      </c>
      <c r="AH34" s="19">
        <f t="shared" si="5"/>
        <v>58.582707111706831</v>
      </c>
      <c r="AI34" s="19">
        <f t="shared" si="6"/>
        <v>58.800277421310774</v>
      </c>
      <c r="AJ34" s="19">
        <f t="shared" si="7"/>
        <v>58.935223196923218</v>
      </c>
      <c r="AK34" s="19">
        <f t="shared" si="8"/>
        <v>58.965162607509882</v>
      </c>
      <c r="AL34" s="19">
        <f t="shared" si="9"/>
        <v>58.998194999172824</v>
      </c>
      <c r="AM34" s="19">
        <f t="shared" si="10"/>
        <v>58.985036307807917</v>
      </c>
      <c r="AN34" s="19">
        <f t="shared" si="10"/>
        <v>58.759104556384123</v>
      </c>
      <c r="AO34" s="18">
        <f t="shared" si="21"/>
        <v>23</v>
      </c>
      <c r="AP34" s="18">
        <f t="shared" si="12"/>
        <v>23</v>
      </c>
      <c r="AQ34" s="18">
        <f t="shared" si="13"/>
        <v>23</v>
      </c>
      <c r="AR34" s="18">
        <f t="shared" si="14"/>
        <v>22</v>
      </c>
      <c r="AS34" s="18">
        <f t="shared" si="15"/>
        <v>23</v>
      </c>
      <c r="AT34" s="18">
        <f t="shared" si="16"/>
        <v>23</v>
      </c>
      <c r="AU34" s="18">
        <f t="shared" si="17"/>
        <v>23</v>
      </c>
      <c r="AV34" s="18">
        <f t="shared" si="18"/>
        <v>21</v>
      </c>
      <c r="AW34" s="18">
        <f t="shared" si="19"/>
        <v>21</v>
      </c>
      <c r="AX34" s="18">
        <f t="shared" si="20"/>
        <v>20</v>
      </c>
      <c r="AY34" s="18">
        <f t="shared" si="20"/>
        <v>19</v>
      </c>
      <c r="AZ34" s="18">
        <f t="shared" si="20"/>
        <v>19</v>
      </c>
      <c r="BA34" s="18">
        <f t="shared" si="20"/>
        <v>19</v>
      </c>
    </row>
    <row r="35" spans="1:53" s="15" customFormat="1" ht="11.25">
      <c r="A35" s="13" t="s">
        <v>25</v>
      </c>
      <c r="B35" s="14">
        <v>564793</v>
      </c>
      <c r="C35" s="14">
        <v>482464</v>
      </c>
      <c r="D35" s="14">
        <v>499714</v>
      </c>
      <c r="E35" s="14">
        <v>536559</v>
      </c>
      <c r="F35" s="14">
        <v>547313</v>
      </c>
      <c r="G35" s="14">
        <v>628751</v>
      </c>
      <c r="H35" s="14">
        <v>708637</v>
      </c>
      <c r="I35" s="14">
        <v>882404</v>
      </c>
      <c r="J35" s="14">
        <v>966382</v>
      </c>
      <c r="K35" s="14">
        <v>993317</v>
      </c>
      <c r="L35" s="14">
        <v>948913</v>
      </c>
      <c r="M35" s="14">
        <v>1011477</v>
      </c>
      <c r="N35" s="14" t="s">
        <v>65</v>
      </c>
      <c r="O35" s="14">
        <v>891539</v>
      </c>
      <c r="P35" s="14">
        <v>744447</v>
      </c>
      <c r="Q35" s="14">
        <v>779137</v>
      </c>
      <c r="R35" s="14">
        <v>834881</v>
      </c>
      <c r="S35" s="14">
        <v>850974</v>
      </c>
      <c r="T35" s="14">
        <v>967700</v>
      </c>
      <c r="U35" s="14">
        <v>1057012</v>
      </c>
      <c r="V35" s="14">
        <v>1317902</v>
      </c>
      <c r="W35" s="14">
        <v>1444942</v>
      </c>
      <c r="X35" s="14">
        <v>1484070</v>
      </c>
      <c r="Y35" s="14">
        <v>1435992</v>
      </c>
      <c r="Z35" s="14">
        <v>1552856</v>
      </c>
      <c r="AA35" s="14" t="s">
        <v>98</v>
      </c>
      <c r="AB35" s="16">
        <f t="shared" si="11"/>
        <v>63.350341375980193</v>
      </c>
      <c r="AC35" s="16">
        <f t="shared" si="0"/>
        <v>64.808374538415762</v>
      </c>
      <c r="AD35" s="16">
        <f t="shared" si="1"/>
        <v>64.136859114635811</v>
      </c>
      <c r="AE35" s="16">
        <f t="shared" si="2"/>
        <v>64.267721986726258</v>
      </c>
      <c r="AF35" s="16">
        <f t="shared" si="3"/>
        <v>64.316066060772712</v>
      </c>
      <c r="AG35" s="16">
        <f t="shared" si="4"/>
        <v>64.973752195928498</v>
      </c>
      <c r="AH35" s="16">
        <f t="shared" si="5"/>
        <v>67.041528383783728</v>
      </c>
      <c r="AI35" s="16">
        <f t="shared" si="6"/>
        <v>66.955206077538392</v>
      </c>
      <c r="AJ35" s="16">
        <f t="shared" si="7"/>
        <v>66.880331528877974</v>
      </c>
      <c r="AK35" s="16">
        <f t="shared" si="8"/>
        <v>66.931950649228128</v>
      </c>
      <c r="AL35" s="16">
        <f t="shared" si="9"/>
        <v>66.080660616493674</v>
      </c>
      <c r="AM35" s="16">
        <f t="shared" si="10"/>
        <v>65.136561278057982</v>
      </c>
      <c r="AN35" s="16">
        <f t="shared" si="10"/>
        <v>67.417032089523559</v>
      </c>
      <c r="AO35" s="14">
        <f t="shared" si="21"/>
        <v>13</v>
      </c>
      <c r="AP35" s="14">
        <f t="shared" si="12"/>
        <v>12</v>
      </c>
      <c r="AQ35" s="14">
        <f t="shared" si="13"/>
        <v>12</v>
      </c>
      <c r="AR35" s="14">
        <f t="shared" si="14"/>
        <v>12</v>
      </c>
      <c r="AS35" s="14">
        <f t="shared" si="15"/>
        <v>12</v>
      </c>
      <c r="AT35" s="14">
        <f t="shared" si="16"/>
        <v>12</v>
      </c>
      <c r="AU35" s="14">
        <f t="shared" si="17"/>
        <v>12</v>
      </c>
      <c r="AV35" s="14">
        <f t="shared" si="18"/>
        <v>12</v>
      </c>
      <c r="AW35" s="14">
        <f t="shared" si="19"/>
        <v>13</v>
      </c>
      <c r="AX35" s="14">
        <f t="shared" si="20"/>
        <v>12</v>
      </c>
      <c r="AY35" s="14">
        <f t="shared" si="20"/>
        <v>12</v>
      </c>
      <c r="AZ35" s="14">
        <f t="shared" si="20"/>
        <v>12</v>
      </c>
      <c r="BA35" s="14">
        <f t="shared" si="20"/>
        <v>10</v>
      </c>
    </row>
    <row r="36" spans="1:53" s="15" customFormat="1" ht="11.25">
      <c r="A36" s="13" t="s">
        <v>26</v>
      </c>
      <c r="B36" s="14">
        <v>248693</v>
      </c>
      <c r="C36" s="14">
        <v>268481</v>
      </c>
      <c r="D36" s="14">
        <v>285104</v>
      </c>
      <c r="E36" s="14">
        <v>302744</v>
      </c>
      <c r="F36" s="14">
        <v>323750</v>
      </c>
      <c r="G36" s="14">
        <v>336385</v>
      </c>
      <c r="H36" s="14">
        <v>348021</v>
      </c>
      <c r="I36" s="14">
        <v>361740</v>
      </c>
      <c r="J36" s="14">
        <v>370699</v>
      </c>
      <c r="K36" s="14">
        <v>378060</v>
      </c>
      <c r="L36" s="14">
        <v>391534</v>
      </c>
      <c r="M36" s="14">
        <v>405309</v>
      </c>
      <c r="N36" s="14" t="s">
        <v>66</v>
      </c>
      <c r="O36" s="14">
        <v>424349</v>
      </c>
      <c r="P36" s="14">
        <v>455002</v>
      </c>
      <c r="Q36" s="14">
        <v>483749</v>
      </c>
      <c r="R36" s="14">
        <v>513433</v>
      </c>
      <c r="S36" s="14">
        <v>546970</v>
      </c>
      <c r="T36" s="14">
        <v>568367</v>
      </c>
      <c r="U36" s="14">
        <v>589624</v>
      </c>
      <c r="V36" s="14">
        <v>620335</v>
      </c>
      <c r="W36" s="14">
        <v>642193</v>
      </c>
      <c r="X36" s="14">
        <v>663551</v>
      </c>
      <c r="Y36" s="14">
        <v>697413</v>
      </c>
      <c r="Z36" s="14">
        <v>737187</v>
      </c>
      <c r="AA36" s="14" t="s">
        <v>99</v>
      </c>
      <c r="AB36" s="16">
        <f t="shared" si="11"/>
        <v>58.605770250430652</v>
      </c>
      <c r="AC36" s="16">
        <f t="shared" si="0"/>
        <v>59.006553817345853</v>
      </c>
      <c r="AD36" s="16">
        <f t="shared" si="1"/>
        <v>58.936349222427332</v>
      </c>
      <c r="AE36" s="16">
        <f t="shared" si="2"/>
        <v>58.964655563627574</v>
      </c>
      <c r="AF36" s="16">
        <f t="shared" si="3"/>
        <v>59.189717900433294</v>
      </c>
      <c r="AG36" s="16">
        <f t="shared" si="4"/>
        <v>59.184470597342909</v>
      </c>
      <c r="AH36" s="16">
        <f t="shared" si="5"/>
        <v>59.024225608184203</v>
      </c>
      <c r="AI36" s="16">
        <f t="shared" si="6"/>
        <v>58.313653106789076</v>
      </c>
      <c r="AJ36" s="16">
        <f t="shared" si="7"/>
        <v>57.723924116270339</v>
      </c>
      <c r="AK36" s="16">
        <f t="shared" si="8"/>
        <v>56.975273942771544</v>
      </c>
      <c r="AL36" s="16">
        <f t="shared" si="9"/>
        <v>56.140909332060055</v>
      </c>
      <c r="AM36" s="16">
        <f t="shared" si="10"/>
        <v>54.980486633649264</v>
      </c>
      <c r="AN36" s="16">
        <f t="shared" si="10"/>
        <v>52.376753065202251</v>
      </c>
      <c r="AO36" s="14">
        <f t="shared" si="21"/>
        <v>20</v>
      </c>
      <c r="AP36" s="14">
        <f t="shared" si="12"/>
        <v>20</v>
      </c>
      <c r="AQ36" s="14">
        <f t="shared" si="13"/>
        <v>20</v>
      </c>
      <c r="AR36" s="14">
        <f t="shared" si="14"/>
        <v>19</v>
      </c>
      <c r="AS36" s="14">
        <f t="shared" si="15"/>
        <v>19</v>
      </c>
      <c r="AT36" s="14">
        <f t="shared" si="16"/>
        <v>20</v>
      </c>
      <c r="AU36" s="14">
        <f t="shared" si="17"/>
        <v>21</v>
      </c>
      <c r="AV36" s="14">
        <f t="shared" si="18"/>
        <v>23</v>
      </c>
      <c r="AW36" s="14">
        <f t="shared" si="19"/>
        <v>23</v>
      </c>
      <c r="AX36" s="14">
        <f t="shared" si="20"/>
        <v>23</v>
      </c>
      <c r="AY36" s="14">
        <f t="shared" si="20"/>
        <v>23</v>
      </c>
      <c r="AZ36" s="14">
        <f t="shared" si="20"/>
        <v>23</v>
      </c>
      <c r="BA36" s="14">
        <f t="shared" si="20"/>
        <v>23</v>
      </c>
    </row>
    <row r="37" spans="1:53" s="15" customFormat="1" ht="11.25">
      <c r="A37" s="13" t="s">
        <v>27</v>
      </c>
      <c r="B37" s="14">
        <v>674282</v>
      </c>
      <c r="C37" s="14">
        <v>695142</v>
      </c>
      <c r="D37" s="14">
        <v>724312</v>
      </c>
      <c r="E37" s="14">
        <v>750807</v>
      </c>
      <c r="F37" s="14">
        <v>771535</v>
      </c>
      <c r="G37" s="14">
        <v>793125</v>
      </c>
      <c r="H37" s="14">
        <v>809583</v>
      </c>
      <c r="I37" s="14">
        <v>822919</v>
      </c>
      <c r="J37" s="14">
        <v>850343</v>
      </c>
      <c r="K37" s="14">
        <v>868554</v>
      </c>
      <c r="L37" s="14">
        <v>890494</v>
      </c>
      <c r="M37" s="14">
        <v>1003436</v>
      </c>
      <c r="N37" s="14" t="s">
        <v>67</v>
      </c>
      <c r="O37" s="14">
        <v>1011735</v>
      </c>
      <c r="P37" s="14">
        <v>1038216</v>
      </c>
      <c r="Q37" s="14">
        <v>1074399</v>
      </c>
      <c r="R37" s="14">
        <v>1108978</v>
      </c>
      <c r="S37" s="14">
        <v>1132124</v>
      </c>
      <c r="T37" s="14">
        <v>1154222</v>
      </c>
      <c r="U37" s="14">
        <v>1175178</v>
      </c>
      <c r="V37" s="14">
        <v>1192246</v>
      </c>
      <c r="W37" s="14">
        <v>1225196</v>
      </c>
      <c r="X37" s="14">
        <v>1248214</v>
      </c>
      <c r="Y37" s="14">
        <v>1275061</v>
      </c>
      <c r="Z37" s="14">
        <v>1434974</v>
      </c>
      <c r="AA37" s="14" t="s">
        <v>100</v>
      </c>
      <c r="AB37" s="16">
        <f t="shared" si="11"/>
        <v>66.646107923517519</v>
      </c>
      <c r="AC37" s="16">
        <f t="shared" si="0"/>
        <v>66.955431239742012</v>
      </c>
      <c r="AD37" s="16">
        <f t="shared" si="1"/>
        <v>67.415550461234602</v>
      </c>
      <c r="AE37" s="16">
        <f t="shared" si="2"/>
        <v>67.702605461965888</v>
      </c>
      <c r="AF37" s="16">
        <f t="shared" si="3"/>
        <v>68.149336998420679</v>
      </c>
      <c r="AG37" s="16">
        <f t="shared" si="4"/>
        <v>68.715117195825414</v>
      </c>
      <c r="AH37" s="16">
        <f t="shared" si="5"/>
        <v>68.890244711864923</v>
      </c>
      <c r="AI37" s="16">
        <f t="shared" si="6"/>
        <v>69.022584265327794</v>
      </c>
      <c r="AJ37" s="16">
        <f t="shared" si="7"/>
        <v>69.404650357983542</v>
      </c>
      <c r="AK37" s="16">
        <f t="shared" si="8"/>
        <v>69.58374124949728</v>
      </c>
      <c r="AL37" s="16">
        <f t="shared" si="9"/>
        <v>69.839325334238907</v>
      </c>
      <c r="AM37" s="16">
        <f t="shared" si="10"/>
        <v>69.927120630757074</v>
      </c>
      <c r="AN37" s="16">
        <f t="shared" si="10"/>
        <v>69.727309986069756</v>
      </c>
      <c r="AO37" s="14">
        <f t="shared" si="21"/>
        <v>9</v>
      </c>
      <c r="AP37" s="14">
        <f t="shared" si="12"/>
        <v>9</v>
      </c>
      <c r="AQ37" s="14">
        <f t="shared" si="13"/>
        <v>10</v>
      </c>
      <c r="AR37" s="14">
        <f t="shared" si="14"/>
        <v>10</v>
      </c>
      <c r="AS37" s="14">
        <f t="shared" si="15"/>
        <v>10</v>
      </c>
      <c r="AT37" s="14">
        <f t="shared" si="16"/>
        <v>10</v>
      </c>
      <c r="AU37" s="14">
        <f t="shared" si="17"/>
        <v>9</v>
      </c>
      <c r="AV37" s="14">
        <f t="shared" si="18"/>
        <v>9</v>
      </c>
      <c r="AW37" s="14">
        <f t="shared" si="19"/>
        <v>8</v>
      </c>
      <c r="AX37" s="14">
        <f t="shared" si="20"/>
        <v>8</v>
      </c>
      <c r="AY37" s="14">
        <f t="shared" si="20"/>
        <v>8</v>
      </c>
      <c r="AZ37" s="14">
        <f t="shared" si="20"/>
        <v>8</v>
      </c>
      <c r="BA37" s="14">
        <f t="shared" si="20"/>
        <v>8</v>
      </c>
    </row>
    <row r="38" spans="1:53" s="15" customFormat="1" ht="11.25">
      <c r="A38" s="13" t="s">
        <v>28</v>
      </c>
      <c r="B38" s="14">
        <v>185412</v>
      </c>
      <c r="C38" s="14">
        <v>200574</v>
      </c>
      <c r="D38" s="14">
        <v>219876</v>
      </c>
      <c r="E38" s="14">
        <v>257869</v>
      </c>
      <c r="F38" s="14">
        <v>297170</v>
      </c>
      <c r="G38" s="14">
        <v>327139</v>
      </c>
      <c r="H38" s="14">
        <v>460222</v>
      </c>
      <c r="I38" s="14">
        <v>460990</v>
      </c>
      <c r="J38" s="14">
        <v>348405</v>
      </c>
      <c r="K38" s="14">
        <v>373026</v>
      </c>
      <c r="L38" s="14">
        <v>389087</v>
      </c>
      <c r="M38" s="14">
        <v>412538</v>
      </c>
      <c r="N38" s="14" t="s">
        <v>68</v>
      </c>
      <c r="O38" s="14">
        <v>227680</v>
      </c>
      <c r="P38" s="14">
        <v>249495</v>
      </c>
      <c r="Q38" s="14">
        <v>276973</v>
      </c>
      <c r="R38" s="14">
        <v>336104</v>
      </c>
      <c r="S38" s="14">
        <v>397124</v>
      </c>
      <c r="T38" s="14">
        <v>445909</v>
      </c>
      <c r="U38" s="14">
        <v>655367</v>
      </c>
      <c r="V38" s="14">
        <v>663255</v>
      </c>
      <c r="W38" s="14">
        <v>479825</v>
      </c>
      <c r="X38" s="14">
        <v>515952</v>
      </c>
      <c r="Y38" s="14">
        <v>544563</v>
      </c>
      <c r="Z38" s="14">
        <v>585821</v>
      </c>
      <c r="AA38" s="14" t="s">
        <v>101</v>
      </c>
      <c r="AB38" s="16">
        <f t="shared" si="11"/>
        <v>81.435347856640902</v>
      </c>
      <c r="AC38" s="16">
        <f t="shared" si="0"/>
        <v>80.391991823483437</v>
      </c>
      <c r="AD38" s="16">
        <f t="shared" si="1"/>
        <v>79.385355251233875</v>
      </c>
      <c r="AE38" s="16">
        <f t="shared" si="2"/>
        <v>76.722978601861328</v>
      </c>
      <c r="AF38" s="16">
        <f t="shared" si="3"/>
        <v>74.830531521640594</v>
      </c>
      <c r="AG38" s="16">
        <f t="shared" si="4"/>
        <v>73.364520563612757</v>
      </c>
      <c r="AH38" s="16">
        <f t="shared" si="5"/>
        <v>70.223554130738961</v>
      </c>
      <c r="AI38" s="16">
        <f t="shared" si="6"/>
        <v>69.504187680454734</v>
      </c>
      <c r="AJ38" s="16">
        <f t="shared" si="7"/>
        <v>72.610847704892407</v>
      </c>
      <c r="AK38" s="16">
        <f t="shared" si="8"/>
        <v>72.298585914968839</v>
      </c>
      <c r="AL38" s="16">
        <f t="shared" si="9"/>
        <v>71.44940071213064</v>
      </c>
      <c r="AM38" s="16">
        <f t="shared" si="10"/>
        <v>70.420486803989618</v>
      </c>
      <c r="AN38" s="16">
        <f t="shared" si="10"/>
        <v>70.382267908769677</v>
      </c>
      <c r="AO38" s="14">
        <f t="shared" si="21"/>
        <v>2</v>
      </c>
      <c r="AP38" s="14">
        <f t="shared" si="12"/>
        <v>2</v>
      </c>
      <c r="AQ38" s="14">
        <f t="shared" si="13"/>
        <v>2</v>
      </c>
      <c r="AR38" s="14">
        <f t="shared" si="14"/>
        <v>3</v>
      </c>
      <c r="AS38" s="14">
        <f t="shared" si="15"/>
        <v>4</v>
      </c>
      <c r="AT38" s="14">
        <f t="shared" si="16"/>
        <v>5</v>
      </c>
      <c r="AU38" s="14">
        <f t="shared" si="17"/>
        <v>6</v>
      </c>
      <c r="AV38" s="14">
        <f t="shared" si="18"/>
        <v>7</v>
      </c>
      <c r="AW38" s="14">
        <f t="shared" si="19"/>
        <v>6</v>
      </c>
      <c r="AX38" s="14">
        <f t="shared" si="20"/>
        <v>6</v>
      </c>
      <c r="AY38" s="14">
        <f t="shared" si="20"/>
        <v>6</v>
      </c>
      <c r="AZ38" s="14">
        <f t="shared" si="20"/>
        <v>7</v>
      </c>
      <c r="BA38" s="14">
        <f t="shared" si="20"/>
        <v>7</v>
      </c>
    </row>
    <row r="39" spans="1:53" s="15" customFormat="1" ht="11.25">
      <c r="A39" s="13" t="s">
        <v>29</v>
      </c>
      <c r="B39" s="14">
        <v>950173</v>
      </c>
      <c r="C39" s="14">
        <v>976978</v>
      </c>
      <c r="D39" s="14">
        <v>1023012</v>
      </c>
      <c r="E39" s="14">
        <v>1052699</v>
      </c>
      <c r="F39" s="14">
        <v>1088227</v>
      </c>
      <c r="G39" s="14">
        <v>1138280</v>
      </c>
      <c r="H39" s="14">
        <v>1152039</v>
      </c>
      <c r="I39" s="14">
        <v>1253173</v>
      </c>
      <c r="J39" s="14">
        <v>1268166</v>
      </c>
      <c r="K39" s="14">
        <v>1276105</v>
      </c>
      <c r="L39" s="14">
        <v>1279459</v>
      </c>
      <c r="M39" s="14">
        <v>1284644</v>
      </c>
      <c r="N39" s="14" t="s">
        <v>69</v>
      </c>
      <c r="O39" s="14">
        <v>1595319</v>
      </c>
      <c r="P39" s="14">
        <v>1650671</v>
      </c>
      <c r="Q39" s="14">
        <v>1733364</v>
      </c>
      <c r="R39" s="14">
        <v>1797417</v>
      </c>
      <c r="S39" s="14">
        <v>1857852</v>
      </c>
      <c r="T39" s="14">
        <v>1919354</v>
      </c>
      <c r="U39" s="14">
        <v>1951430</v>
      </c>
      <c r="V39" s="14">
        <v>2061918</v>
      </c>
      <c r="W39" s="14">
        <v>2138830</v>
      </c>
      <c r="X39" s="14">
        <v>2161372</v>
      </c>
      <c r="Y39" s="14">
        <v>2170143</v>
      </c>
      <c r="Z39" s="14">
        <v>2319548</v>
      </c>
      <c r="AA39" s="14" t="s">
        <v>102</v>
      </c>
      <c r="AB39" s="16">
        <f t="shared" si="11"/>
        <v>59.560062909048284</v>
      </c>
      <c r="AC39" s="16">
        <f t="shared" si="0"/>
        <v>59.186718613218503</v>
      </c>
      <c r="AD39" s="16">
        <f t="shared" si="1"/>
        <v>59.018878896757975</v>
      </c>
      <c r="AE39" s="16">
        <f t="shared" si="2"/>
        <v>58.5673218846823</v>
      </c>
      <c r="AF39" s="16">
        <f t="shared" si="3"/>
        <v>58.574472024682265</v>
      </c>
      <c r="AG39" s="16">
        <f t="shared" si="4"/>
        <v>59.305370452766923</v>
      </c>
      <c r="AH39" s="16">
        <f t="shared" si="5"/>
        <v>59.035630281383398</v>
      </c>
      <c r="AI39" s="16">
        <f t="shared" si="6"/>
        <v>60.777053209681476</v>
      </c>
      <c r="AJ39" s="16">
        <f t="shared" si="7"/>
        <v>59.292510391195187</v>
      </c>
      <c r="AK39" s="16">
        <f t="shared" si="8"/>
        <v>59.041432941668539</v>
      </c>
      <c r="AL39" s="16">
        <f t="shared" si="9"/>
        <v>58.957359031179045</v>
      </c>
      <c r="AM39" s="16">
        <f t="shared" si="10"/>
        <v>55.383376416439759</v>
      </c>
      <c r="AN39" s="16">
        <f t="shared" si="10"/>
        <v>55.298026399254006</v>
      </c>
      <c r="AO39" s="14">
        <f t="shared" si="21"/>
        <v>18</v>
      </c>
      <c r="AP39" s="14">
        <f t="shared" si="12"/>
        <v>18</v>
      </c>
      <c r="AQ39" s="14">
        <f t="shared" si="13"/>
        <v>19</v>
      </c>
      <c r="AR39" s="14">
        <f t="shared" si="14"/>
        <v>20</v>
      </c>
      <c r="AS39" s="14">
        <f t="shared" si="15"/>
        <v>20</v>
      </c>
      <c r="AT39" s="14">
        <f t="shared" si="16"/>
        <v>19</v>
      </c>
      <c r="AU39" s="14">
        <f t="shared" si="17"/>
        <v>20</v>
      </c>
      <c r="AV39" s="14">
        <f t="shared" si="18"/>
        <v>19</v>
      </c>
      <c r="AW39" s="14">
        <f t="shared" si="19"/>
        <v>19</v>
      </c>
      <c r="AX39" s="14">
        <f t="shared" si="20"/>
        <v>19</v>
      </c>
      <c r="AY39" s="14">
        <f t="shared" si="20"/>
        <v>20</v>
      </c>
      <c r="AZ39" s="14">
        <f t="shared" si="20"/>
        <v>22</v>
      </c>
      <c r="BA39" s="14">
        <f t="shared" si="20"/>
        <v>21</v>
      </c>
    </row>
    <row r="40" spans="1:53" s="15" customFormat="1" ht="11.25">
      <c r="A40" s="13" t="s">
        <v>30</v>
      </c>
      <c r="B40" s="14">
        <v>340850</v>
      </c>
      <c r="C40" s="14">
        <v>359617</v>
      </c>
      <c r="D40" s="14">
        <v>377291</v>
      </c>
      <c r="E40" s="14">
        <v>396319</v>
      </c>
      <c r="F40" s="14">
        <v>417382</v>
      </c>
      <c r="G40" s="14">
        <v>450075</v>
      </c>
      <c r="H40" s="14">
        <v>475917</v>
      </c>
      <c r="I40" s="14">
        <v>508165</v>
      </c>
      <c r="J40" s="14">
        <v>540013</v>
      </c>
      <c r="K40" s="14">
        <v>555420</v>
      </c>
      <c r="L40" s="14">
        <v>572310</v>
      </c>
      <c r="M40" s="14">
        <v>593873</v>
      </c>
      <c r="N40" s="14" t="s">
        <v>70</v>
      </c>
      <c r="O40" s="14">
        <v>546483</v>
      </c>
      <c r="P40" s="14">
        <v>575850</v>
      </c>
      <c r="Q40" s="14">
        <v>605560</v>
      </c>
      <c r="R40" s="14">
        <v>638250</v>
      </c>
      <c r="S40" s="14">
        <v>674366</v>
      </c>
      <c r="T40" s="14">
        <v>722719</v>
      </c>
      <c r="U40" s="14">
        <v>770875</v>
      </c>
      <c r="V40" s="14">
        <v>822902</v>
      </c>
      <c r="W40" s="14">
        <v>873132</v>
      </c>
      <c r="X40" s="14">
        <v>902783</v>
      </c>
      <c r="Y40" s="14">
        <v>942783</v>
      </c>
      <c r="Z40" s="14">
        <v>994656</v>
      </c>
      <c r="AA40" s="14" t="s">
        <v>103</v>
      </c>
      <c r="AB40" s="16">
        <f t="shared" si="11"/>
        <v>62.371565080706993</v>
      </c>
      <c r="AC40" s="16">
        <f t="shared" si="0"/>
        <v>62.4497699053573</v>
      </c>
      <c r="AD40" s="16">
        <f t="shared" si="1"/>
        <v>62.304478499240368</v>
      </c>
      <c r="AE40" s="16">
        <f t="shared" si="2"/>
        <v>62.094633764198981</v>
      </c>
      <c r="AF40" s="16">
        <f t="shared" si="3"/>
        <v>61.892503477340199</v>
      </c>
      <c r="AG40" s="16">
        <f t="shared" si="4"/>
        <v>62.275241137980316</v>
      </c>
      <c r="AH40" s="16">
        <f t="shared" si="5"/>
        <v>61.737246635317014</v>
      </c>
      <c r="AI40" s="16">
        <f t="shared" si="6"/>
        <v>61.752796809340602</v>
      </c>
      <c r="AJ40" s="16">
        <f t="shared" si="7"/>
        <v>61.847807662529831</v>
      </c>
      <c r="AK40" s="16">
        <f t="shared" si="8"/>
        <v>61.523090266431687</v>
      </c>
      <c r="AL40" s="16">
        <f t="shared" si="9"/>
        <v>60.704319021450324</v>
      </c>
      <c r="AM40" s="16">
        <f t="shared" si="10"/>
        <v>59.706370845799952</v>
      </c>
      <c r="AN40" s="16">
        <f t="shared" si="10"/>
        <v>59.004996267265675</v>
      </c>
      <c r="AO40" s="14">
        <f t="shared" si="21"/>
        <v>14</v>
      </c>
      <c r="AP40" s="14">
        <f t="shared" si="12"/>
        <v>14</v>
      </c>
      <c r="AQ40" s="14">
        <f t="shared" si="13"/>
        <v>14</v>
      </c>
      <c r="AR40" s="14">
        <f t="shared" si="14"/>
        <v>15</v>
      </c>
      <c r="AS40" s="14">
        <f t="shared" si="15"/>
        <v>15</v>
      </c>
      <c r="AT40" s="14">
        <f t="shared" si="16"/>
        <v>16</v>
      </c>
      <c r="AU40" s="14">
        <f t="shared" si="17"/>
        <v>16</v>
      </c>
      <c r="AV40" s="14">
        <f t="shared" si="18"/>
        <v>17</v>
      </c>
      <c r="AW40" s="14">
        <f t="shared" si="19"/>
        <v>17</v>
      </c>
      <c r="AX40" s="14">
        <f t="shared" si="20"/>
        <v>17</v>
      </c>
      <c r="AY40" s="14">
        <f t="shared" si="20"/>
        <v>17</v>
      </c>
      <c r="AZ40" s="14">
        <f t="shared" si="20"/>
        <v>18</v>
      </c>
      <c r="BA40" s="14">
        <f t="shared" si="20"/>
        <v>18</v>
      </c>
    </row>
    <row r="41" spans="1:53" s="15" customFormat="1" ht="11.25">
      <c r="A41" s="13" t="s">
        <v>31</v>
      </c>
      <c r="B41" s="14">
        <v>211577</v>
      </c>
      <c r="C41" s="14">
        <v>200252</v>
      </c>
      <c r="D41" s="14">
        <v>194042</v>
      </c>
      <c r="E41" s="14">
        <v>185563</v>
      </c>
      <c r="F41" s="14">
        <v>195406</v>
      </c>
      <c r="G41" s="14">
        <v>215378</v>
      </c>
      <c r="H41" s="14">
        <v>227602</v>
      </c>
      <c r="I41" s="14">
        <v>235985</v>
      </c>
      <c r="J41" s="14">
        <v>246879</v>
      </c>
      <c r="K41" s="14">
        <v>258314</v>
      </c>
      <c r="L41" s="14">
        <v>269628</v>
      </c>
      <c r="M41" s="14">
        <v>306883</v>
      </c>
      <c r="N41" s="14" t="s">
        <v>71</v>
      </c>
      <c r="O41" s="14">
        <v>492190</v>
      </c>
      <c r="P41" s="14">
        <v>439592</v>
      </c>
      <c r="Q41" s="14">
        <v>421768</v>
      </c>
      <c r="R41" s="14">
        <v>392042</v>
      </c>
      <c r="S41" s="14">
        <v>403909</v>
      </c>
      <c r="T41" s="14">
        <v>434935</v>
      </c>
      <c r="U41" s="14">
        <v>449028</v>
      </c>
      <c r="V41" s="14">
        <v>467879</v>
      </c>
      <c r="W41" s="14">
        <v>514384</v>
      </c>
      <c r="X41" s="14">
        <v>542769</v>
      </c>
      <c r="Y41" s="14">
        <v>565895</v>
      </c>
      <c r="Z41" s="14">
        <v>639134</v>
      </c>
      <c r="AA41" s="14" t="s">
        <v>104</v>
      </c>
      <c r="AB41" s="16">
        <f t="shared" si="11"/>
        <v>42.986854669944535</v>
      </c>
      <c r="AC41" s="16">
        <f t="shared" si="0"/>
        <v>45.554059218548112</v>
      </c>
      <c r="AD41" s="16">
        <f t="shared" si="1"/>
        <v>46.00680943077711</v>
      </c>
      <c r="AE41" s="16">
        <f t="shared" si="2"/>
        <v>47.332428668356961</v>
      </c>
      <c r="AF41" s="16">
        <f t="shared" si="3"/>
        <v>48.378718968876655</v>
      </c>
      <c r="AG41" s="16">
        <f t="shared" si="4"/>
        <v>49.5195833860232</v>
      </c>
      <c r="AH41" s="16">
        <f t="shared" si="5"/>
        <v>50.687707670791127</v>
      </c>
      <c r="AI41" s="16">
        <f t="shared" si="6"/>
        <v>50.437185682623074</v>
      </c>
      <c r="AJ41" s="16">
        <f t="shared" si="7"/>
        <v>47.995077607390584</v>
      </c>
      <c r="AK41" s="16">
        <f t="shared" si="8"/>
        <v>47.591885314010199</v>
      </c>
      <c r="AL41" s="16">
        <f t="shared" si="9"/>
        <v>47.646294807340581</v>
      </c>
      <c r="AM41" s="16">
        <f t="shared" si="10"/>
        <v>48.015439641765262</v>
      </c>
      <c r="AN41" s="16">
        <f t="shared" si="10"/>
        <v>48.283337294984548</v>
      </c>
      <c r="AO41" s="14">
        <f t="shared" si="21"/>
        <v>32</v>
      </c>
      <c r="AP41" s="14">
        <f t="shared" si="12"/>
        <v>32</v>
      </c>
      <c r="AQ41" s="14">
        <f t="shared" si="13"/>
        <v>32</v>
      </c>
      <c r="AR41" s="14">
        <f t="shared" si="14"/>
        <v>31</v>
      </c>
      <c r="AS41" s="14">
        <f t="shared" si="15"/>
        <v>31</v>
      </c>
      <c r="AT41" s="14">
        <f t="shared" si="16"/>
        <v>31</v>
      </c>
      <c r="AU41" s="14">
        <f t="shared" si="17"/>
        <v>28</v>
      </c>
      <c r="AV41" s="14">
        <f t="shared" si="18"/>
        <v>28</v>
      </c>
      <c r="AW41" s="14">
        <f t="shared" si="19"/>
        <v>31</v>
      </c>
      <c r="AX41" s="14">
        <f t="shared" si="20"/>
        <v>31</v>
      </c>
      <c r="AY41" s="14">
        <f t="shared" si="20"/>
        <v>30</v>
      </c>
      <c r="AZ41" s="14">
        <f t="shared" si="20"/>
        <v>30</v>
      </c>
      <c r="BA41" s="14">
        <f t="shared" si="20"/>
        <v>30</v>
      </c>
    </row>
    <row r="42" spans="1:53" s="15" customFormat="1" ht="11.25"/>
    <row r="43" spans="1:53" s="15" customFormat="1" ht="11.25">
      <c r="A43" s="15" t="s">
        <v>32</v>
      </c>
    </row>
  </sheetData>
  <mergeCells count="7">
    <mergeCell ref="A7:A8"/>
    <mergeCell ref="BY1"/>
    <mergeCell ref="BY5"/>
    <mergeCell ref="B7:N7"/>
    <mergeCell ref="O7:AA7"/>
    <mergeCell ref="AB7:AN7"/>
    <mergeCell ref="AO7:BA7"/>
  </mergeCells>
  <pageMargins left="0.7" right="0.7" top="0.75" bottom="0.75" header="0.3" footer="0.3"/>
  <pageSetup orientation="portrait" r:id="rId1"/>
  <ignoredErrors>
    <ignoredError sqref="N9:N41 AA9:AA4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2022-01-12T21:35:36Z</dcterms:created>
  <dcterms:modified xsi:type="dcterms:W3CDTF">2024-10-02T16:52:19Z</dcterms:modified>
</cp:coreProperties>
</file>