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6"/>
  </bookViews>
  <sheets>
    <sheet name="2010" sheetId="3" r:id="rId1"/>
    <sheet name="2012" sheetId="2" r:id="rId2"/>
    <sheet name="2014" sheetId="4" r:id="rId3"/>
    <sheet name="2016" sheetId="1" r:id="rId4"/>
    <sheet name="2018" sheetId="5" r:id="rId5"/>
    <sheet name="2020" sheetId="6" r:id="rId6"/>
    <sheet name="2022" sheetId="7" r:id="rId7"/>
  </sheets>
  <definedNames>
    <definedName name="_xlnm._FilterDatabase" localSheetId="3" hidden="1">'2016'!$B$7:$B$46</definedName>
  </definedNames>
  <calcPr calcId="144525"/>
</workbook>
</file>

<file path=xl/calcChain.xml><?xml version="1.0" encoding="utf-8"?>
<calcChain xmlns="http://schemas.openxmlformats.org/spreadsheetml/2006/main">
  <c r="D41" i="7" l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41" i="6" l="1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H11" i="5" l="1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10" i="5"/>
  <c r="F32" i="2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8" i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8" i="2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13" i="4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0" i="3"/>
</calcChain>
</file>

<file path=xl/sharedStrings.xml><?xml version="1.0" encoding="utf-8"?>
<sst xmlns="http://schemas.openxmlformats.org/spreadsheetml/2006/main" count="312" uniqueCount="107">
  <si>
    <t>Entidad federativa</t>
  </si>
  <si>
    <t>Cantidad
promedio diario
de residuos
recolectada
(Kilogramos)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</si>
  <si>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</si>
  <si>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</si>
  <si>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</si>
  <si>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</si>
  <si>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</si>
  <si>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</si>
  <si>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</si>
  <si>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</si>
  <si>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</si>
  <si>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</si>
  <si>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</si>
  <si>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</si>
  <si>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</si>
  <si>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</si>
  <si>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</si>
  <si>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</si>
  <si>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</si>
  <si>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</si>
  <si>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</si>
  <si>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</si>
  <si>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</si>
  <si>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</si>
  <si>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</si>
  <si>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</si>
  <si>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</si>
  <si>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</si>
  <si>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</si>
  <si>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</si>
  <si>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</si>
  <si>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</si>
  <si>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Nota: con fecha 23 de abril de 2018 se actualizaron las cifras del presente tabulado.</t>
  </si>
  <si>
    <t>INEGI Censo Nacional de Gobiernos Municipales y Delegacionales 2017. SNIEG Información de Interés Nacional</t>
  </si>
  <si>
    <t>Pesaje</t>
  </si>
  <si>
    <t>Vehículos / 
capacidad / 
viajes</t>
  </si>
  <si>
    <t>Distrito Federal</t>
  </si>
  <si>
    <t>Oaxaca</t>
  </si>
  <si>
    <r>
      <t>Veracruz de Ignacio de la Llave</t>
    </r>
    <r>
      <rPr>
        <vertAlign val="superscript"/>
        <sz val="7"/>
        <color indexed="8"/>
        <rFont val="Arial"/>
        <family val="2"/>
      </rPr>
      <t>b</t>
    </r>
    <r>
      <rPr>
        <sz val="7"/>
        <color indexed="8"/>
        <rFont val="Arial"/>
        <family val="2"/>
      </rPr>
      <t> </t>
    </r>
  </si>
  <si>
    <r>
      <rPr>
        <vertAlign val="superscript"/>
        <sz val="8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Incluye estimaciones con base en estudios, cálculos con base en modelos y otros métodos indirectos.</t>
    </r>
  </si>
  <si>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En estas entidades, los siguientes municipios no proporcionaron información: Chamula, Chiapas; Tezoyuca y Tultepec, México; Boca del Río y Yanga, Veracruz de Ignacio de la Llave.</t>
    </r>
  </si>
  <si>
    <t>Fecha de actualización: viernes 13 de junio de 2014.</t>
  </si>
  <si>
    <t>INEGI Censo Nacional de Gobiernos Municipales y Delegacionales 2013. SNIEG Información de Interés Nacional</t>
  </si>
  <si>
    <t>Lugar Nacional</t>
  </si>
  <si>
    <t>Recolección</t>
  </si>
  <si>
    <t>No</t>
  </si>
  <si>
    <t>Selectiva</t>
  </si>
  <si>
    <t>selectiva</t>
  </si>
  <si>
    <t>Chiapas</t>
  </si>
  <si>
    <r>
      <t>Chihuahua</t>
    </r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 </t>
    </r>
  </si>
  <si>
    <r>
      <t>Durango</t>
    </r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 </t>
    </r>
  </si>
  <si>
    <r>
      <t>México</t>
    </r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 </t>
    </r>
  </si>
  <si>
    <r>
      <t>Tamaulipas</t>
    </r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 </t>
    </r>
  </si>
  <si>
    <r>
      <t>Veracruz de Ignacio de la Llave</t>
    </r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 </t>
    </r>
  </si>
  <si>
    <t>a</t>
  </si>
  <si>
    <t>En estas entidades, los siguientes municipios no proporcionaron información: Urique, Chihuahua; Canelas, Durango; Tecámac, México; Xicoténcatl, Tamaulipas; Veracruz de Ignacio de la Llave: Actopan, Cosoleacaque, Isla, Moloacán, Pueblo Viejo, San Juan Evangelista, Soteapan, José Azueta, Tlacojalpan, Tlacotalpan y Carlos A. Carrillo.</t>
  </si>
  <si>
    <t>Fuente: </t>
  </si>
  <si>
    <r>
      <t>INEGI.</t>
    </r>
    <r>
      <rPr>
        <sz val="11"/>
        <color theme="1"/>
        <rFont val="Calibri"/>
        <family val="2"/>
        <scheme val="minor"/>
      </rPr>
      <t xml:space="preserve"> Residuos Sólidos Urbanos. Censo Nacional de Gobiernos Municipales y Delegacionales 2011. Tabulados básicos.</t>
    </r>
  </si>
  <si>
    <t>Fecha de actualización: Viernes 28 de febrero de 2014</t>
  </si>
  <si>
    <t>Fecha de actualización: Miércoles 16 de marzo de 2016</t>
  </si>
  <si>
    <t>INEGI. Censo Nacional de Gobiernos Municipales y Delegacionales 2015. Módulo 6 Residuos Sólidos Urbanos.</t>
  </si>
  <si>
    <t>En esta entidad, los siguientes municipios no proporcionaron información: Matías Romero Avendaño y San Antonio de la Cal.</t>
  </si>
  <si>
    <t>c</t>
  </si>
  <si>
    <t>Para las delegaciones Cuahutémoc e Iztapalapa, se asignó el dato del censo 2013.</t>
  </si>
  <si>
    <t>b</t>
  </si>
  <si>
    <t>Incluye estimaciones con base en estudios, cálculos con base en modelos y otros métodos indirectos.</t>
  </si>
  <si>
    <t>Veracruz de Ignacio de la Llave</t>
  </si>
  <si>
    <t>viajes</t>
  </si>
  <si>
    <t>capacidad /</t>
  </si>
  <si>
    <t>Vehículos /</t>
  </si>
  <si>
    <t>método de obtención</t>
  </si>
  <si>
    <t>recolectado según</t>
  </si>
  <si>
    <t>Promedio diario</t>
  </si>
  <si>
    <t>Método de obtención del dato</t>
  </si>
  <si>
    <t>Vehículos /
capacidad /
viajes</t>
  </si>
  <si>
    <t>INEGI Censo Nacional de Gobiernos Municipales y Demarcaciones Territoriales de la Ciudad de México 2019. SNIEG Información de Interés Nacional</t>
  </si>
  <si>
    <r>
      <t>Chiapas</t>
    </r>
    <r>
      <rPr>
        <vertAlign val="superscript"/>
        <sz val="8"/>
        <rFont val="Arial"/>
        <family val="2"/>
      </rPr>
      <t>b</t>
    </r>
  </si>
  <si>
    <r>
      <t>Michoacán de Ocampo</t>
    </r>
    <r>
      <rPr>
        <vertAlign val="superscript"/>
        <sz val="8"/>
        <rFont val="Arial"/>
        <family val="2"/>
      </rPr>
      <t>c</t>
    </r>
  </si>
  <si>
    <r>
      <t>Veracruz de Ignacio de la Llave</t>
    </r>
    <r>
      <rPr>
        <vertAlign val="superscript"/>
        <sz val="8"/>
        <rFont val="Arial"/>
        <family val="2"/>
      </rPr>
      <t>d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</si>
  <si>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Incluye: estimaciones con base en estudios, cálculos y otros métodos indirectos.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</si>
  <si>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En esta entidad, los siguientes municipios no proporcionaron información: Arriaga, El Bosque, Oxchuc, Pueblo Nuevo Solistahuacán y Rincón Chamula San Pedro.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</si>
  <si>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Para el municipio de Charo se asignó el dato del censo 2017 en virtud de que no fue posible su actualización.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</si>
  <si>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 entidad, el municipio de Boca del Río no proporcionó información.</t>
    </r>
  </si>
  <si>
    <t>Promedio diario de residuos sólidos urbanos recolectados</t>
  </si>
  <si>
    <t>Lugar nacional</t>
  </si>
  <si>
    <r>
      <t>Otro</t>
    </r>
    <r>
      <rPr>
        <vertAlign val="superscript"/>
        <sz val="8"/>
        <color indexed="9"/>
        <rFont val="Arial"/>
        <family val="2"/>
      </rPr>
      <t>a</t>
    </r>
  </si>
  <si>
    <r>
      <t>Chiapas</t>
    </r>
    <r>
      <rPr>
        <vertAlign val="superscript"/>
        <sz val="8"/>
        <rFont val="Arial"/>
        <family val="2"/>
      </rPr>
      <t>a</t>
    </r>
  </si>
  <si>
    <r>
      <t>Oaxaca</t>
    </r>
    <r>
      <rPr>
        <vertAlign val="superscript"/>
        <sz val="8"/>
        <rFont val="Arial"/>
        <family val="2"/>
      </rPr>
      <t>b</t>
    </r>
  </si>
  <si>
    <r>
      <t>Veracruz de Ignacio de la Llave</t>
    </r>
    <r>
      <rPr>
        <vertAlign val="superscript"/>
        <sz val="8"/>
        <rFont val="Arial"/>
        <family val="2"/>
      </rPr>
      <t>c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</si>
  <si>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 xml:space="preserve">En esta entidad, el municipio de Chamula no proporcionó información. </t>
    </r>
  </si>
  <si>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>En esta entidad, los siguientes municipios no proporcionaron información: Ánimas Trujano, San Raymundo Jalpan, Santa Cruz Xoxocotlán y Santa Lucía del Camino.</t>
    </r>
  </si>
  <si>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>En esta entidad, el municipio de Cerro Azul no proporcionó información. Para los municipios Chacaltianguis, Paso de Ovejas y Tierra Blanca se asignó el dato del censo 2015 en virtud de que no fue posible su actualización.</t>
    </r>
  </si>
  <si>
    <t xml:space="preserve">Cantidad
promedio diaria
de residuos
recolectados
(Kilogramos) </t>
  </si>
  <si>
    <t>Total (Kilogramos)</t>
  </si>
  <si>
    <r>
      <t xml:space="preserve">Otro </t>
    </r>
    <r>
      <rPr>
        <b/>
        <vertAlign val="superscript"/>
        <sz val="8"/>
        <color indexed="9"/>
        <rFont val="Arial"/>
        <family val="2"/>
      </rPr>
      <t>a&lt;/SUP</t>
    </r>
  </si>
  <si>
    <r>
      <t>Distrito Federal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> </t>
    </r>
  </si>
  <si>
    <r>
      <t>Oaxaca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> </t>
    </r>
  </si>
  <si>
    <r>
      <t>Chiapas</t>
    </r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> </t>
    </r>
  </si>
  <si>
    <r>
      <t>México</t>
    </r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> </t>
    </r>
  </si>
  <si>
    <r>
      <t xml:space="preserve">Otro </t>
    </r>
    <r>
      <rPr>
        <b/>
        <vertAlign val="superscript"/>
        <sz val="8"/>
        <color indexed="9"/>
        <rFont val="Arial"/>
        <family val="2"/>
      </rPr>
      <t>a</t>
    </r>
  </si>
  <si>
    <t>Total  (Kilogramos)</t>
  </si>
  <si>
    <t>INEGI Censo Nacional de Gobiernos Municipales y Demarcaciones Territoriales de la Ciudad de México 2021. SNIEG Información de Interés Nacional</t>
  </si>
  <si>
    <t>Nota: de los 2 475 municipios y demarcaciones territoriales de la República Mexicana, los siguientes no proporcionaron información: Las Vigas, Ñuu Savi, Santa Cruz del Rincón y San Nicolás en Guerrero; San Pedro Mártir Yucuxaco y San Pedro Mixtepec en Oaxaca; y, Coyomeapan en Puebla.</t>
  </si>
  <si>
    <t>NA: no aplica.</t>
  </si>
  <si>
    <t>ND: no disponible.</t>
  </si>
  <si>
    <t>NSS: no se sabe, debido a que no contó con datos o elementos para responder.</t>
  </si>
  <si>
    <t>INEGI Censo Nacional de Gobiernos Municipales y Demarcaciones Territoriales de la Ciudad de México 2023. SNIEG Información de Interés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</si>
</sst>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* #,##0_-;\-&quot;$&quot;* #,##0_-;_-&quot;$&quot;* &quot;-&quot;_-;_-@_-"/>
    <numFmt numFmtId="43" formatCode="_-* #,##0.00_-;\-* #,##0.00_-;_-* &quot;-&quot;??_-;_-@_-"/>
    <numFmt numFmtId="164" formatCode="#\ ###\ ##0"/>
    <numFmt numFmtId="165" formatCode="###\ ###\ ##0"/>
    <numFmt numFmtId="166" formatCode="0.0000000000000"/>
    <numFmt numFmtId="167" formatCode="&quot;N$&quot;#,##0.00;\-&quot;N$&quot;#,##0.00"/>
    <numFmt numFmtId="168" formatCode="_(* #,##0_);_(* \(#,##0\);_(* &quot;-&quot;??_);_(@_)"/>
    <numFmt numFmtId="169" formatCode="_(* #,##0.000_);_(* \(#,##0.000\);_(* &quot;-&quot;??_);_(@_)"/>
    <numFmt numFmtId="170" formatCode="_-[$€-2]* #,##0.00_-;\-[$€-2]* #,##0.00_-;_-[$€-2]* &quot;-&quot;??_-"/>
    <numFmt numFmtId="171" formatCode="#\ ###\ ###\ ##0"/>
    <numFmt numFmtId="172" formatCode="_-* #,##0_-;\-* #,##0_-;_-* &quot;-&quot;??_-;_-@_-"/>
    <numFmt numFmtId="173" formatCode="###\ ###\ ###"/>
  </numFmts>
  <fonts count="52">
    <font>
      <sz val="11"/>
      <color theme="1"/>
      <name val="Calibri"/>
      <family val="2"/>
      <scheme val="minor"/>
    </font>
    <font>
      <sz val="7"/>
      <name val="Arial"/>
      <family val="2"/>
    </font>
    <font>
      <sz val="7"/>
      <color indexed="8"/>
      <name val="Arial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9"/>
      <name val="Microsoft Sans Serif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7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vertAlign val="superscript"/>
      <sz val="8"/>
      <color indexed="9"/>
      <name val="Arial"/>
      <family val="2"/>
    </font>
    <font>
      <sz val="9"/>
      <name val="INEGI Institucional"/>
      <family val="2"/>
    </font>
    <font>
      <sz val="8"/>
      <name val="INEGI Institucional"/>
      <family val="2"/>
    </font>
    <font>
      <b/>
      <vertAlign val="superscript"/>
      <sz val="8"/>
      <color indexed="9"/>
      <name val="Arial"/>
      <family val="2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color rgb="FF000080"/>
      <name val="INEGI Institucional"/>
      <family val="2"/>
    </font>
    <font>
      <b/>
      <sz val="7"/>
      <color theme="1"/>
      <name val="Arial"/>
      <family val="2"/>
    </font>
    <font>
      <sz val="11"/>
      <name val="Calibri"/>
      <family val="2"/>
      <scheme val="minor"/>
    </font>
    <font>
      <sz val="7"/>
      <color theme="1"/>
      <name val="Arial"/>
      <family val="2"/>
    </font>
    <font>
      <sz val="9"/>
      <color rgb="FF00008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vertAlign val="superscript"/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sz val="9"/>
      <color indexed="18"/>
      <name val="INEGI Institucion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888888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75">
    <xf numFmtId="0" fontId="0" fillId="0" borderId="0"/>
    <xf numFmtId="166" fontId="4" fillId="0" borderId="0" applyFill="0" applyBorder="0" applyAlignment="0" applyProtection="0">
      <alignment horizontal="right"/>
      <protection locked="0"/>
    </xf>
    <xf numFmtId="167" fontId="5" fillId="0" borderId="0" applyFill="0" applyBorder="0" applyAlignment="0" applyProtection="0">
      <alignment horizontal="right"/>
      <protection locked="0"/>
    </xf>
    <xf numFmtId="167" fontId="5" fillId="0" borderId="0" applyFill="0" applyBorder="0" applyAlignment="0" applyProtection="0">
      <alignment horizontal="right"/>
      <protection locked="0"/>
    </xf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ill="0" applyBorder="0" applyAlignment="0" applyProtection="0">
      <alignment horizontal="right"/>
    </xf>
    <xf numFmtId="169" fontId="4" fillId="0" borderId="0" applyFill="0" applyBorder="0" applyAlignment="0" applyProtection="0">
      <alignment horizontal="right"/>
    </xf>
    <xf numFmtId="169" fontId="4" fillId="0" borderId="0" applyFill="0" applyBorder="0" applyAlignment="0" applyProtection="0">
      <alignment horizontal="right"/>
    </xf>
    <xf numFmtId="0" fontId="6" fillId="0" borderId="0" applyNumberForma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horizontal="left" vertical="center"/>
    </xf>
    <xf numFmtId="0" fontId="1" fillId="0" borderId="0" applyNumberFormat="0" applyFill="0" applyBorder="0" applyProtection="0">
      <alignment horizontal="left" vertical="top"/>
    </xf>
    <xf numFmtId="0" fontId="1" fillId="0" borderId="0" applyNumberFormat="0" applyFill="0" applyBorder="0" applyProtection="0">
      <alignment horizontal="right" vertical="top"/>
    </xf>
    <xf numFmtId="0" fontId="1" fillId="0" borderId="0" applyNumberFormat="0" applyFill="0" applyBorder="0" applyProtection="0">
      <alignment horizontal="left" vertical="top"/>
    </xf>
    <xf numFmtId="0" fontId="1" fillId="0" borderId="0" applyNumberFormat="0" applyFill="0" applyBorder="0" applyProtection="0">
      <alignment horizontal="right" vertical="top"/>
    </xf>
    <xf numFmtId="170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1" applyNumberFormat="0" applyFill="0" applyAlignment="0" applyProtection="0">
      <alignment vertical="top"/>
      <protection locked="0"/>
    </xf>
    <xf numFmtId="0" fontId="9" fillId="0" borderId="2" applyNumberFormat="0" applyFill="0" applyAlignment="0" applyProtection="0">
      <alignment vertical="top"/>
      <protection locked="0"/>
    </xf>
    <xf numFmtId="0" fontId="9" fillId="0" borderId="0" applyNumberFormat="0" applyFill="0" applyAlignment="0" applyProtection="0"/>
    <xf numFmtId="42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5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1" fillId="0" borderId="0"/>
    <xf numFmtId="0" fontId="5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2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10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32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" borderId="3" applyNumberFormat="0" applyFont="0" applyAlignment="0" applyProtection="0"/>
    <xf numFmtId="0" fontId="27" fillId="2" borderId="3" applyNumberFormat="0" applyFont="0" applyAlignment="0" applyProtection="0"/>
    <xf numFmtId="0" fontId="5" fillId="0" borderId="0" applyNumberFormat="0" applyFill="0" applyBorder="0" applyProtection="0">
      <alignment horizontal="right" vertical="top"/>
      <protection locked="0"/>
    </xf>
    <xf numFmtId="0" fontId="5" fillId="0" borderId="0" applyNumberFormat="0" applyFill="0" applyBorder="0" applyProtection="0">
      <alignment horizontal="right"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 applyProtection="0"/>
    <xf numFmtId="0" fontId="4" fillId="0" borderId="0" applyProtection="0"/>
    <xf numFmtId="0" fontId="13" fillId="0" borderId="0" applyNumberFormat="0" applyFill="0" applyBorder="0" applyAlignment="0" applyProtection="0">
      <alignment horizontal="left" vertical="top"/>
    </xf>
    <xf numFmtId="0" fontId="13" fillId="0" borderId="0" applyNumberFormat="0" applyFill="0" applyBorder="0" applyAlignment="0" applyProtection="0">
      <alignment horizontal="left" vertical="top"/>
    </xf>
    <xf numFmtId="0" fontId="35" fillId="0" borderId="0" applyNumberFormat="0" applyFill="0" applyBorder="0" applyAlignment="0" applyProtection="0"/>
  </cellStyleXfs>
  <cellXfs count="149">
    <xf numFmtId="0" fontId="0" fillId="0" borderId="0" xfId="0"/>
    <xf numFmtId="0" fontId="37" fillId="0" borderId="0" xfId="202" applyFont="1" applyAlignment="1">
      <alignment vertical="center"/>
    </xf>
    <xf numFmtId="0" fontId="38" fillId="0" borderId="0" xfId="0" applyFont="1" applyAlignment="1"/>
    <xf numFmtId="164" fontId="1" fillId="0" borderId="0" xfId="0" applyNumberFormat="1" applyFont="1" applyAlignment="1">
      <alignment horizontal="right" vertical="center"/>
    </xf>
    <xf numFmtId="0" fontId="0" fillId="0" borderId="0" xfId="0" applyAlignment="1"/>
    <xf numFmtId="0" fontId="0" fillId="0" borderId="0" xfId="0" applyFill="1"/>
    <xf numFmtId="0" fontId="39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Fill="1" applyBorder="1" applyAlignment="1">
      <alignment horizontal="left" vertical="center" wrapText="1"/>
    </xf>
    <xf numFmtId="171" fontId="40" fillId="0" borderId="0" xfId="0" applyNumberFormat="1" applyFont="1" applyFill="1" applyBorder="1" applyAlignment="1">
      <alignment horizontal="right" vertical="center" wrapText="1"/>
    </xf>
    <xf numFmtId="0" fontId="40" fillId="0" borderId="0" xfId="25" applyNumberFormat="1" applyFont="1"/>
    <xf numFmtId="0" fontId="0" fillId="0" borderId="0" xfId="0" applyAlignment="1">
      <alignment horizontal="left" vertical="top" wrapText="1"/>
    </xf>
    <xf numFmtId="0" fontId="36" fillId="0" borderId="0" xfId="0" applyFont="1"/>
    <xf numFmtId="0" fontId="0" fillId="0" borderId="0" xfId="0"/>
    <xf numFmtId="0" fontId="41" fillId="0" borderId="0" xfId="202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164" fontId="1" fillId="0" borderId="0" xfId="0" applyNumberFormat="1" applyFont="1" applyFill="1" applyAlignment="1">
      <alignment horizontal="right" vertical="center"/>
    </xf>
    <xf numFmtId="0" fontId="0" fillId="0" borderId="0" xfId="0" applyFill="1" applyAlignment="1"/>
    <xf numFmtId="0" fontId="42" fillId="0" borderId="0" xfId="0" applyFont="1" applyFill="1"/>
    <xf numFmtId="0" fontId="19" fillId="0" borderId="0" xfId="0" applyFont="1" applyFill="1" applyBorder="1" applyAlignment="1">
      <alignment horizontal="left" vertical="center" wrapText="1"/>
    </xf>
    <xf numFmtId="173" fontId="19" fillId="0" borderId="0" xfId="0" applyNumberFormat="1" applyFont="1" applyFill="1" applyBorder="1" applyAlignment="1">
      <alignment horizontal="right" vertical="center" wrapText="1"/>
    </xf>
    <xf numFmtId="165" fontId="19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top" wrapText="1"/>
    </xf>
    <xf numFmtId="0" fontId="43" fillId="0" borderId="0" xfId="0" applyFont="1" applyFill="1"/>
    <xf numFmtId="0" fontId="43" fillId="0" borderId="0" xfId="0" applyFont="1" applyFill="1" applyBorder="1" applyAlignment="1">
      <alignment vertical="top" wrapText="1"/>
    </xf>
    <xf numFmtId="0" fontId="12" fillId="0" borderId="0" xfId="202" applyFont="1" applyFill="1" applyAlignment="1">
      <alignment vertical="center"/>
    </xf>
    <xf numFmtId="0" fontId="43" fillId="0" borderId="0" xfId="0" applyFont="1" applyFill="1" applyAlignment="1"/>
    <xf numFmtId="0" fontId="21" fillId="0" borderId="0" xfId="0" applyFont="1"/>
    <xf numFmtId="0" fontId="19" fillId="3" borderId="0" xfId="0" applyFont="1" applyFill="1" applyBorder="1" applyAlignment="1">
      <alignment horizontal="left" vertical="center" wrapText="1"/>
    </xf>
    <xf numFmtId="165" fontId="19" fillId="3" borderId="0" xfId="0" applyNumberFormat="1" applyFont="1" applyFill="1" applyBorder="1" applyAlignment="1">
      <alignment horizontal="right" vertical="center" wrapText="1"/>
    </xf>
    <xf numFmtId="0" fontId="44" fillId="4" borderId="4" xfId="0" applyFont="1" applyFill="1" applyBorder="1" applyAlignment="1">
      <alignment horizontal="right" vertical="center" wrapText="1"/>
    </xf>
    <xf numFmtId="0" fontId="44" fillId="4" borderId="5" xfId="0" applyFont="1" applyFill="1" applyBorder="1" applyAlignment="1">
      <alignment vertical="center" wrapText="1"/>
    </xf>
    <xf numFmtId="0" fontId="44" fillId="4" borderId="5" xfId="0" applyFont="1" applyFill="1" applyBorder="1" applyAlignment="1">
      <alignment horizontal="right" vertical="center" wrapText="1"/>
    </xf>
    <xf numFmtId="0" fontId="44" fillId="4" borderId="6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3" fillId="0" borderId="0" xfId="202" applyFont="1" applyAlignment="1">
      <alignment vertical="center"/>
    </xf>
    <xf numFmtId="0" fontId="43" fillId="0" borderId="0" xfId="0" applyFont="1"/>
    <xf numFmtId="0" fontId="12" fillId="0" borderId="0" xfId="25" applyNumberFormat="1" applyFont="1"/>
    <xf numFmtId="0" fontId="12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0" fontId="43" fillId="0" borderId="0" xfId="0" applyFont="1" applyBorder="1" applyAlignment="1">
      <alignment vertical="top" wrapText="1"/>
    </xf>
    <xf numFmtId="0" fontId="45" fillId="0" borderId="0" xfId="0" applyFont="1" applyAlignment="1">
      <alignment vertical="top" wrapText="1"/>
    </xf>
    <xf numFmtId="0" fontId="43" fillId="0" borderId="0" xfId="0" applyFont="1" applyBorder="1" applyAlignment="1">
      <alignment vertical="center" wrapText="1"/>
    </xf>
    <xf numFmtId="0" fontId="24" fillId="0" borderId="0" xfId="202" applyFont="1" applyAlignment="1">
      <alignment vertical="center"/>
    </xf>
    <xf numFmtId="0" fontId="43" fillId="0" borderId="0" xfId="0" applyFont="1" applyAlignment="1"/>
    <xf numFmtId="0" fontId="19" fillId="3" borderId="0" xfId="25" applyNumberFormat="1" applyFont="1" applyFill="1"/>
    <xf numFmtId="0" fontId="44" fillId="4" borderId="5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left"/>
    </xf>
    <xf numFmtId="0" fontId="0" fillId="0" borderId="5" xfId="0" applyBorder="1" applyAlignmen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172" fontId="27" fillId="0" borderId="0" xfId="25" applyNumberFormat="1" applyFont="1" applyBorder="1" applyAlignment="1">
      <alignment horizontal="right" vertical="top" wrapText="1"/>
    </xf>
    <xf numFmtId="0" fontId="46" fillId="0" borderId="0" xfId="0" applyFont="1" applyBorder="1" applyAlignment="1">
      <alignment horizontal="left" vertical="top" wrapText="1"/>
    </xf>
    <xf numFmtId="0" fontId="0" fillId="5" borderId="0" xfId="0" applyFill="1"/>
    <xf numFmtId="0" fontId="36" fillId="5" borderId="0" xfId="0" applyFont="1" applyFill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top" wrapText="1"/>
    </xf>
    <xf numFmtId="172" fontId="12" fillId="0" borderId="0" xfId="25" applyNumberFormat="1" applyFont="1" applyBorder="1" applyAlignment="1">
      <alignment horizontal="right" vertical="top" wrapText="1"/>
    </xf>
    <xf numFmtId="0" fontId="20" fillId="0" borderId="0" xfId="0" applyFont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vertical="top" wrapText="1"/>
    </xf>
    <xf numFmtId="172" fontId="19" fillId="3" borderId="0" xfId="25" applyNumberFormat="1" applyFont="1" applyFill="1" applyBorder="1" applyAlignment="1">
      <alignment horizontal="right" vertical="top" wrapText="1"/>
    </xf>
    <xf numFmtId="0" fontId="19" fillId="5" borderId="0" xfId="0" applyFont="1" applyFill="1" applyBorder="1" applyAlignment="1">
      <alignment horizontal="left" vertical="top" wrapText="1"/>
    </xf>
    <xf numFmtId="172" fontId="19" fillId="5" borderId="0" xfId="25" applyNumberFormat="1" applyFont="1" applyFill="1" applyBorder="1" applyAlignment="1">
      <alignment horizontal="right" wrapText="1"/>
    </xf>
    <xf numFmtId="172" fontId="19" fillId="5" borderId="4" xfId="25" applyNumberFormat="1" applyFont="1" applyFill="1" applyBorder="1" applyAlignment="1">
      <alignment horizontal="right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 applyFill="1" applyBorder="1" applyAlignment="1">
      <alignment horizontal="left" vertical="center" wrapText="1"/>
    </xf>
    <xf numFmtId="171" fontId="48" fillId="0" borderId="0" xfId="0" applyNumberFormat="1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horizontal="left" vertical="center" wrapText="1"/>
    </xf>
    <xf numFmtId="171" fontId="49" fillId="0" borderId="0" xfId="0" applyNumberFormat="1" applyFont="1" applyFill="1" applyBorder="1" applyAlignment="1">
      <alignment horizontal="right" vertical="center" wrapText="1"/>
    </xf>
    <xf numFmtId="0" fontId="49" fillId="0" borderId="0" xfId="25" applyNumberFormat="1" applyFont="1"/>
    <xf numFmtId="171" fontId="19" fillId="3" borderId="0" xfId="0" applyNumberFormat="1" applyFont="1" applyFill="1" applyBorder="1" applyAlignment="1">
      <alignment horizontal="right" vertical="center" wrapText="1"/>
    </xf>
    <xf numFmtId="0" fontId="38" fillId="0" borderId="7" xfId="0" applyFont="1" applyBorder="1" applyAlignment="1">
      <alignment horizontal="left" vertical="center"/>
    </xf>
    <xf numFmtId="0" fontId="40" fillId="0" borderId="6" xfId="0" applyFont="1" applyBorder="1" applyAlignment="1">
      <alignment vertical="center"/>
    </xf>
    <xf numFmtId="0" fontId="0" fillId="0" borderId="8" xfId="0" applyBorder="1"/>
    <xf numFmtId="0" fontId="47" fillId="0" borderId="9" xfId="0" applyFont="1" applyBorder="1"/>
    <xf numFmtId="0" fontId="36" fillId="5" borderId="0" xfId="0" applyFont="1" applyFill="1" applyBorder="1" applyAlignment="1">
      <alignment horizontal="left" vertical="top" wrapText="1"/>
    </xf>
    <xf numFmtId="172" fontId="36" fillId="5" borderId="0" xfId="25" applyNumberFormat="1" applyFont="1" applyFill="1" applyBorder="1" applyAlignment="1">
      <alignment horizontal="right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50" fillId="3" borderId="0" xfId="0" applyFont="1" applyFill="1" applyBorder="1" applyAlignment="1">
      <alignment horizontal="left" vertical="top" wrapText="1"/>
    </xf>
    <xf numFmtId="172" fontId="50" fillId="3" borderId="0" xfId="25" applyNumberFormat="1" applyFont="1" applyFill="1" applyBorder="1" applyAlignment="1">
      <alignment horizontal="right" vertical="top" wrapText="1"/>
    </xf>
    <xf numFmtId="0" fontId="0" fillId="0" borderId="0" xfId="0"/>
    <xf numFmtId="0" fontId="12" fillId="0" borderId="0" xfId="0" applyFont="1" applyFill="1" applyBorder="1" applyAlignment="1">
      <alignment horizontal="justify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36" fillId="5" borderId="0" xfId="0" applyFont="1" applyFill="1"/>
    <xf numFmtId="0" fontId="36" fillId="0" borderId="0" xfId="0" applyFont="1"/>
    <xf numFmtId="0" fontId="0" fillId="0" borderId="0" xfId="0"/>
    <xf numFmtId="0" fontId="28" fillId="4" borderId="16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justify" vertical="center" wrapText="1"/>
    </xf>
    <xf numFmtId="0" fontId="49" fillId="0" borderId="0" xfId="0" applyFont="1" applyAlignment="1">
      <alignment horizontal="justify" vertical="center" wrapText="1"/>
    </xf>
    <xf numFmtId="0" fontId="44" fillId="4" borderId="10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19" xfId="0" applyFont="1" applyFill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4" fillId="4" borderId="14" xfId="0" applyFont="1" applyFill="1" applyBorder="1" applyAlignment="1">
      <alignment horizontal="center" vertical="center" wrapText="1"/>
    </xf>
    <xf numFmtId="0" fontId="44" fillId="4" borderId="15" xfId="0" applyFont="1" applyFill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 wrapText="1"/>
    </xf>
    <xf numFmtId="0" fontId="44" fillId="4" borderId="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44" fillId="4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26" fillId="0" borderId="0" xfId="20" applyFont="1" applyBorder="1" applyAlignment="1">
      <alignment vertical="top" wrapText="1"/>
    </xf>
    <xf numFmtId="0" fontId="44" fillId="4" borderId="7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44" fillId="4" borderId="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44" fillId="4" borderId="0" xfId="0" applyFont="1" applyFill="1" applyBorder="1" applyAlignment="1">
      <alignment horizontal="left" vertical="center" wrapText="1"/>
    </xf>
    <xf numFmtId="0" fontId="44" fillId="4" borderId="10" xfId="0" applyFont="1" applyFill="1" applyBorder="1" applyAlignment="1">
      <alignment horizontal="right" vertical="center" wrapText="1"/>
    </xf>
    <xf numFmtId="0" fontId="44" fillId="4" borderId="11" xfId="0" applyFont="1" applyFill="1" applyBorder="1" applyAlignment="1">
      <alignment horizontal="right" vertical="center" wrapText="1"/>
    </xf>
    <xf numFmtId="0" fontId="44" fillId="4" borderId="4" xfId="0" applyFont="1" applyFill="1" applyBorder="1" applyAlignment="1">
      <alignment horizontal="right" vertical="center" wrapText="1"/>
    </xf>
    <xf numFmtId="0" fontId="44" fillId="4" borderId="5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44" fillId="4" borderId="19" xfId="0" applyFont="1" applyFill="1" applyBorder="1" applyAlignment="1">
      <alignment horizontal="right" vertical="center" wrapText="1"/>
    </xf>
    <xf numFmtId="0" fontId="44" fillId="4" borderId="1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</cellXfs>
  <cellStyles count="275">
    <cellStyle name="Base 0 dec" xfId="1"/>
    <cellStyle name="Base 0 dec 2" xfId="2"/>
    <cellStyle name="Base 0 dec 3" xfId="3"/>
    <cellStyle name="Base 1 dec" xfId="4"/>
    <cellStyle name="Base 1 dec 2" xfId="5"/>
    <cellStyle name="Base 1 dec 3" xfId="6"/>
    <cellStyle name="Base 2 dec" xfId="7"/>
    <cellStyle name="Base 2 dec 2" xfId="8"/>
    <cellStyle name="Base 2 dec 3" xfId="9"/>
    <cellStyle name="Capitulo" xfId="10"/>
    <cellStyle name="Capitulo 2" xfId="11"/>
    <cellStyle name="Descripciones" xfId="12"/>
    <cellStyle name="Enc. der" xfId="13"/>
    <cellStyle name="Enc. izq" xfId="14"/>
    <cellStyle name="Etiqueta" xfId="15"/>
    <cellStyle name="Euro" xfId="16"/>
    <cellStyle name="Hipervínculo 2" xfId="17"/>
    <cellStyle name="Hipervínculo 2 2 2" xfId="18"/>
    <cellStyle name="Hipervínculo 3" xfId="19"/>
    <cellStyle name="Hipervínculo 4" xfId="20"/>
    <cellStyle name="Linea Inferior" xfId="21"/>
    <cellStyle name="Linea Superior" xfId="22"/>
    <cellStyle name="Linea Tipo" xfId="23"/>
    <cellStyle name="M?neda [0]_enss005" xfId="24"/>
    <cellStyle name="Millares" xfId="25" builtinId="3"/>
    <cellStyle name="Millares 2" xfId="26"/>
    <cellStyle name="Millares 3" xfId="27"/>
    <cellStyle name="Millares 3 2" xfId="28"/>
    <cellStyle name="Millares 3 3" xfId="29"/>
    <cellStyle name="Millares 3 4" xfId="30"/>
    <cellStyle name="Millares 3 5" xfId="31"/>
    <cellStyle name="Millares 3 6" xfId="32"/>
    <cellStyle name="Millares 3 7" xfId="33"/>
    <cellStyle name="Millares 4" xfId="34"/>
    <cellStyle name="Millares 5" xfId="35"/>
    <cellStyle name="Millares 6" xfId="36"/>
    <cellStyle name="Millares 7" xfId="37"/>
    <cellStyle name="Millares 8" xfId="38"/>
    <cellStyle name="M⏯neda [0]_enss005" xfId="39"/>
    <cellStyle name="Normal" xfId="0" builtinId="0"/>
    <cellStyle name="Normal 10" xfId="40"/>
    <cellStyle name="Normal 10 2" xfId="41"/>
    <cellStyle name="Normal 10 2 2" xfId="42"/>
    <cellStyle name="Normal 10 2 3" xfId="43"/>
    <cellStyle name="Normal 10 2 4" xfId="44"/>
    <cellStyle name="Normal 10 2 5" xfId="45"/>
    <cellStyle name="Normal 10 2 5 2" xfId="46"/>
    <cellStyle name="Normal 10 2 5 2 2" xfId="47"/>
    <cellStyle name="Normal 10 2 5 2 2 2" xfId="48"/>
    <cellStyle name="Normal 10 2 6" xfId="49"/>
    <cellStyle name="Normal 10 3" xfId="50"/>
    <cellStyle name="Normal 11" xfId="51"/>
    <cellStyle name="Normal 12" xfId="52"/>
    <cellStyle name="Normal 13" xfId="53"/>
    <cellStyle name="Normal 13 2" xfId="54"/>
    <cellStyle name="Normal 13 2 2" xfId="55"/>
    <cellStyle name="Normal 13 2 3" xfId="56"/>
    <cellStyle name="Normal 13 2 4" xfId="57"/>
    <cellStyle name="Normal 13 2 5" xfId="58"/>
    <cellStyle name="Normal 13 3" xfId="59"/>
    <cellStyle name="Normal 13 3 2" xfId="60"/>
    <cellStyle name="Normal 14" xfId="61"/>
    <cellStyle name="Normal 14 2" xfId="62"/>
    <cellStyle name="Normal 14 3" xfId="63"/>
    <cellStyle name="Normal 14 4" xfId="64"/>
    <cellStyle name="Normal 14 5" xfId="65"/>
    <cellStyle name="Normal 15" xfId="66"/>
    <cellStyle name="Normal 15 2" xfId="67"/>
    <cellStyle name="Normal 15 3" xfId="68"/>
    <cellStyle name="Normal 15 4" xfId="69"/>
    <cellStyle name="Normal 15 5" xfId="70"/>
    <cellStyle name="Normal 15 6" xfId="71"/>
    <cellStyle name="Normal 15 6 2" xfId="72"/>
    <cellStyle name="Normal 15 6 2 2" xfId="73"/>
    <cellStyle name="Normal 15 6 2 2 2" xfId="74"/>
    <cellStyle name="Normal 16" xfId="75"/>
    <cellStyle name="Normal 17" xfId="76"/>
    <cellStyle name="Normal 18" xfId="77"/>
    <cellStyle name="Normal 19" xfId="78"/>
    <cellStyle name="Normal 19 2" xfId="79"/>
    <cellStyle name="Normal 19 2 2" xfId="80"/>
    <cellStyle name="Normal 2" xfId="81"/>
    <cellStyle name="Normal 2 10" xfId="82"/>
    <cellStyle name="Normal 2 11" xfId="83"/>
    <cellStyle name="Normal 2 12" xfId="84"/>
    <cellStyle name="Normal 2 13" xfId="85"/>
    <cellStyle name="Normal 2 14" xfId="86"/>
    <cellStyle name="Normal 2 15" xfId="87"/>
    <cellStyle name="Normal 2 16" xfId="88"/>
    <cellStyle name="Normal 2 17" xfId="89"/>
    <cellStyle name="Normal 2 18" xfId="90"/>
    <cellStyle name="Normal 2 19" xfId="91"/>
    <cellStyle name="Normal 2 2" xfId="92"/>
    <cellStyle name="Normal 2 2 2" xfId="93"/>
    <cellStyle name="Normal 2 2 3" xfId="94"/>
    <cellStyle name="Normal 2 20" xfId="95"/>
    <cellStyle name="Normal 2 21" xfId="96"/>
    <cellStyle name="Normal 2 22" xfId="97"/>
    <cellStyle name="Normal 2 23" xfId="98"/>
    <cellStyle name="Normal 2 24" xfId="99"/>
    <cellStyle name="Normal 2 25" xfId="100"/>
    <cellStyle name="Normal 2 26" xfId="101"/>
    <cellStyle name="Normal 2 27" xfId="102"/>
    <cellStyle name="Normal 2 28" xfId="103"/>
    <cellStyle name="Normal 2 29" xfId="104"/>
    <cellStyle name="Normal 2 3" xfId="105"/>
    <cellStyle name="Normal 2 3 2" xfId="106"/>
    <cellStyle name="Normal 2 3 2 2" xfId="107"/>
    <cellStyle name="Normal 2 3 2 2 2" xfId="108"/>
    <cellStyle name="Normal 2 3 2 2 2 2" xfId="109"/>
    <cellStyle name="Normal 2 3 2 3" xfId="110"/>
    <cellStyle name="Normal 2 3 2 3 2" xfId="111"/>
    <cellStyle name="Normal 2 3 2 3 3" xfId="112"/>
    <cellStyle name="Normal 2 3 2 3 4" xfId="113"/>
    <cellStyle name="Normal 2 3 2 3 5" xfId="114"/>
    <cellStyle name="Normal 2 3 2 3 6" xfId="115"/>
    <cellStyle name="Normal 2 3 2 3 6 2" xfId="116"/>
    <cellStyle name="Normal 2 3 2 3 6 2 2" xfId="117"/>
    <cellStyle name="Normal 2 3 2 3 6 2 2 2" xfId="118"/>
    <cellStyle name="Normal 2 3 2 4" xfId="119"/>
    <cellStyle name="Normal 2 3 3" xfId="120"/>
    <cellStyle name="Normal 2 3 3 2" xfId="121"/>
    <cellStyle name="Normal 2 3 4" xfId="122"/>
    <cellStyle name="Normal 2 3 4 2" xfId="123"/>
    <cellStyle name="Normal 2 3 4 2 2" xfId="124"/>
    <cellStyle name="Normal 2 3 5" xfId="125"/>
    <cellStyle name="Normal 2 3 5 2" xfId="126"/>
    <cellStyle name="Normal 2 3 5 2 2" xfId="127"/>
    <cellStyle name="Normal 2 3 6" xfId="128"/>
    <cellStyle name="Normal 2 3 6 2" xfId="129"/>
    <cellStyle name="Normal 2 3 7" xfId="130"/>
    <cellStyle name="Normal 2 3 7 2" xfId="131"/>
    <cellStyle name="Normal 2 3 7 3" xfId="132"/>
    <cellStyle name="Normal 2 3 7 4" xfId="133"/>
    <cellStyle name="Normal 2 3 7 5" xfId="134"/>
    <cellStyle name="Normal 2 3 7 6" xfId="135"/>
    <cellStyle name="Normal 2 3 7 6 2" xfId="136"/>
    <cellStyle name="Normal 2 3 7 6 2 2" xfId="137"/>
    <cellStyle name="Normal 2 3 7 6 2 2 2" xfId="138"/>
    <cellStyle name="Normal 2 3 8" xfId="139"/>
    <cellStyle name="Normal 2 3 9" xfId="140"/>
    <cellStyle name="Normal 2 30" xfId="141"/>
    <cellStyle name="Normal 2 31" xfId="142"/>
    <cellStyle name="Normal 2 32" xfId="143"/>
    <cellStyle name="Normal 2 33" xfId="144"/>
    <cellStyle name="Normal 2 34" xfId="145"/>
    <cellStyle name="Normal 2 35" xfId="146"/>
    <cellStyle name="Normal 2 36" xfId="147"/>
    <cellStyle name="Normal 2 37" xfId="148"/>
    <cellStyle name="Normal 2 38" xfId="149"/>
    <cellStyle name="Normal 2 39" xfId="150"/>
    <cellStyle name="Normal 2 4" xfId="151"/>
    <cellStyle name="Normal 2 4 2" xfId="152"/>
    <cellStyle name="Normal 2 4 3" xfId="153"/>
    <cellStyle name="Normal 2 40" xfId="154"/>
    <cellStyle name="Normal 2 5" xfId="155"/>
    <cellStyle name="Normal 2 58 3" xfId="156"/>
    <cellStyle name="Normal 2 6" xfId="157"/>
    <cellStyle name="Normal 2 7" xfId="158"/>
    <cellStyle name="Normal 2 8" xfId="159"/>
    <cellStyle name="Normal 2 9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27" xfId="168"/>
    <cellStyle name="Normal 28" xfId="169"/>
    <cellStyle name="Normal 29" xfId="170"/>
    <cellStyle name="Normal 3" xfId="171"/>
    <cellStyle name="Normal 3 10" xfId="172"/>
    <cellStyle name="Normal 3 2" xfId="173"/>
    <cellStyle name="Normal 3 2 2" xfId="174"/>
    <cellStyle name="Normal 3 3" xfId="175"/>
    <cellStyle name="Normal 3 4" xfId="176"/>
    <cellStyle name="Normal 3 5" xfId="177"/>
    <cellStyle name="Normal 3 6" xfId="178"/>
    <cellStyle name="Normal 3 6 2" xfId="179"/>
    <cellStyle name="Normal 3 6 3" xfId="180"/>
    <cellStyle name="Normal 3 6 4" xfId="181"/>
    <cellStyle name="Normal 3 6 5" xfId="182"/>
    <cellStyle name="Normal 3 7" xfId="183"/>
    <cellStyle name="Normal 3 8" xfId="184"/>
    <cellStyle name="Normal 3 9" xfId="185"/>
    <cellStyle name="Normal 30" xfId="186"/>
    <cellStyle name="Normal 31" xfId="187"/>
    <cellStyle name="Normal 32" xfId="188"/>
    <cellStyle name="Normal 33" xfId="189"/>
    <cellStyle name="Normal 34" xfId="190"/>
    <cellStyle name="Normal 35" xfId="191"/>
    <cellStyle name="Normal 36" xfId="192"/>
    <cellStyle name="Normal 37" xfId="193"/>
    <cellStyle name="Normal 37 2" xfId="194"/>
    <cellStyle name="Normal 37 3" xfId="195"/>
    <cellStyle name="Normal 37 4" xfId="196"/>
    <cellStyle name="Normal 38" xfId="197"/>
    <cellStyle name="Normal 38 2" xfId="198"/>
    <cellStyle name="Normal 39" xfId="199"/>
    <cellStyle name="Normal 39 2" xfId="200"/>
    <cellStyle name="Normal 4" xfId="201"/>
    <cellStyle name="Normal 4 2" xfId="202"/>
    <cellStyle name="Normal 4 2 10" xfId="203"/>
    <cellStyle name="Normal 4 2 11" xfId="204"/>
    <cellStyle name="Normal 4 2 12" xfId="205"/>
    <cellStyle name="Normal 4 2 13" xfId="206"/>
    <cellStyle name="Normal 4 2 14" xfId="207"/>
    <cellStyle name="Normal 4 2 2" xfId="208"/>
    <cellStyle name="Normal 4 2 3" xfId="209"/>
    <cellStyle name="Normal 4 2 4" xfId="210"/>
    <cellStyle name="Normal 4 2 4 2" xfId="211"/>
    <cellStyle name="Normal 4 2 4 3" xfId="212"/>
    <cellStyle name="Normal 4 2 4 4" xfId="213"/>
    <cellStyle name="Normal 4 2 5" xfId="214"/>
    <cellStyle name="Normal 4 2 5 2" xfId="215"/>
    <cellStyle name="Normal 4 2 6" xfId="216"/>
    <cellStyle name="Normal 4 2 6 2" xfId="217"/>
    <cellStyle name="Normal 4 2 7" xfId="218"/>
    <cellStyle name="Normal 4 2 7 2" xfId="219"/>
    <cellStyle name="Normal 4 2 8" xfId="220"/>
    <cellStyle name="Normal 4 2 8 2" xfId="221"/>
    <cellStyle name="Normal 4 2 8 2 2" xfId="222"/>
    <cellStyle name="Normal 4 2 9" xfId="223"/>
    <cellStyle name="Normal 4 3" xfId="224"/>
    <cellStyle name="Normal 4 4" xfId="225"/>
    <cellStyle name="Normal 40" xfId="226"/>
    <cellStyle name="Normal 40 2" xfId="227"/>
    <cellStyle name="Normal 41" xfId="228"/>
    <cellStyle name="Normal 41 2" xfId="229"/>
    <cellStyle name="Normal 41 2 2" xfId="230"/>
    <cellStyle name="Normal 42" xfId="231"/>
    <cellStyle name="Normal 43" xfId="232"/>
    <cellStyle name="Normal 44" xfId="233"/>
    <cellStyle name="Normal 45" xfId="234"/>
    <cellStyle name="Normal 46" xfId="235"/>
    <cellStyle name="Normal 47" xfId="236"/>
    <cellStyle name="Normal 48" xfId="237"/>
    <cellStyle name="Normal 49" xfId="238"/>
    <cellStyle name="Normal 5" xfId="239"/>
    <cellStyle name="Normal 5 2" xfId="240"/>
    <cellStyle name="Normal 5_piramide redonda" xfId="241"/>
    <cellStyle name="Normal 50" xfId="242"/>
    <cellStyle name="Normal 51" xfId="243"/>
    <cellStyle name="Normal 52" xfId="244"/>
    <cellStyle name="Normal 53" xfId="245"/>
    <cellStyle name="Normal 54" xfId="246"/>
    <cellStyle name="Normal 6" xfId="247"/>
    <cellStyle name="Normal 7" xfId="248"/>
    <cellStyle name="Normal 7 2" xfId="249"/>
    <cellStyle name="Normal 8" xfId="250"/>
    <cellStyle name="Normal 8 2" xfId="251"/>
    <cellStyle name="Normal 9" xfId="252"/>
    <cellStyle name="Normal 9 2" xfId="253"/>
    <cellStyle name="Normal 9 3" xfId="254"/>
    <cellStyle name="Normal 9 3 2" xfId="255"/>
    <cellStyle name="Notas 2" xfId="256"/>
    <cellStyle name="Notas 3" xfId="257"/>
    <cellStyle name="Num. cuadro" xfId="258"/>
    <cellStyle name="Num. cuadro 2" xfId="259"/>
    <cellStyle name="Pie" xfId="260"/>
    <cellStyle name="Porcentual 2" xfId="261"/>
    <cellStyle name="Porcentual 2 2" xfId="262"/>
    <cellStyle name="Porcentual 3" xfId="263"/>
    <cellStyle name="Porcentual 4" xfId="264"/>
    <cellStyle name="Porcentual 5" xfId="265"/>
    <cellStyle name="Porcentual 6" xfId="266"/>
    <cellStyle name="Porcentual 7" xfId="267"/>
    <cellStyle name="Porcentual 8" xfId="268"/>
    <cellStyle name="Porcentual 9" xfId="269"/>
    <cellStyle name="SERIE01" xfId="270"/>
    <cellStyle name="serie1" xfId="271"/>
    <cellStyle name="Titulo" xfId="272"/>
    <cellStyle name="Titulo 2" xfId="273"/>
    <cellStyle name="Título 4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2190750</xdr:colOff>
      <xdr:row>2</xdr:row>
      <xdr:rowOff>28575</xdr:rowOff>
    </xdr:to>
    <xdr:pic>
      <xdr:nvPicPr>
        <xdr:cNvPr id="512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1</xdr:col>
      <xdr:colOff>590550</xdr:colOff>
      <xdr:row>2</xdr:row>
      <xdr:rowOff>38100</xdr:rowOff>
    </xdr:to>
    <xdr:pic>
      <xdr:nvPicPr>
        <xdr:cNvPr id="4098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333375</xdr:colOff>
      <xdr:row>2</xdr:row>
      <xdr:rowOff>47625</xdr:rowOff>
    </xdr:to>
    <xdr:pic>
      <xdr:nvPicPr>
        <xdr:cNvPr id="307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0</xdr:col>
      <xdr:colOff>2143125</xdr:colOff>
      <xdr:row>2</xdr:row>
      <xdr:rowOff>38100</xdr:rowOff>
    </xdr:to>
    <xdr:pic>
      <xdr:nvPicPr>
        <xdr:cNvPr id="2050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9525</xdr:rowOff>
    </xdr:from>
    <xdr:to>
      <xdr:col>1</xdr:col>
      <xdr:colOff>695325</xdr:colOff>
      <xdr:row>2</xdr:row>
      <xdr:rowOff>142875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9525</xdr:rowOff>
    </xdr:from>
    <xdr:to>
      <xdr:col>1</xdr:col>
      <xdr:colOff>695325</xdr:colOff>
      <xdr:row>2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9525</xdr:rowOff>
    </xdr:from>
    <xdr:to>
      <xdr:col>1</xdr:col>
      <xdr:colOff>695325</xdr:colOff>
      <xdr:row>2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negi.org.mx/est/contenidos/proyectos/censosgobierno/cngmd2015/default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workbookViewId="0">
      <selection activeCell="B16" sqref="B16"/>
    </sheetView>
  </sheetViews>
  <sheetFormatPr baseColWidth="10" defaultRowHeight="15"/>
  <cols>
    <col min="1" max="1" width="45.7109375" customWidth="1"/>
    <col min="2" max="2" width="20.5703125" customWidth="1"/>
    <col min="3" max="4" width="29.42578125" customWidth="1"/>
  </cols>
  <sheetData>
    <row r="1" spans="1:5" s="66" customFormat="1">
      <c r="A1" s="109"/>
      <c r="B1" s="109"/>
      <c r="C1" s="109"/>
      <c r="D1" s="109"/>
    </row>
    <row r="2" spans="1:5">
      <c r="A2" s="110"/>
      <c r="B2" s="110"/>
      <c r="C2" s="110"/>
      <c r="D2" s="110"/>
    </row>
    <row r="3" spans="1:5">
      <c r="A3" s="111"/>
      <c r="B3" s="111"/>
      <c r="C3" s="111"/>
    </row>
    <row r="4" spans="1:5" s="16" customFormat="1">
      <c r="A4" s="38" t="s">
        <v>83</v>
      </c>
    </row>
    <row r="5" spans="1:5" s="16" customFormat="1"/>
    <row r="6" spans="1:5" ht="15" customHeight="1">
      <c r="A6" s="101" t="s">
        <v>0</v>
      </c>
      <c r="B6" s="113" t="s">
        <v>100</v>
      </c>
      <c r="C6" s="99" t="s">
        <v>44</v>
      </c>
      <c r="D6" s="100"/>
      <c r="E6" s="106" t="s">
        <v>43</v>
      </c>
    </row>
    <row r="7" spans="1:5">
      <c r="A7" s="112"/>
      <c r="B7" s="114"/>
      <c r="C7" s="93" t="s">
        <v>45</v>
      </c>
      <c r="D7" s="101" t="s">
        <v>46</v>
      </c>
      <c r="E7" s="107"/>
    </row>
    <row r="8" spans="1:5">
      <c r="A8" s="102"/>
      <c r="B8" s="115"/>
      <c r="C8" s="94" t="s">
        <v>47</v>
      </c>
      <c r="D8" s="102"/>
      <c r="E8" s="108"/>
    </row>
    <row r="9" spans="1:5" s="62" customFormat="1">
      <c r="A9" s="91" t="s">
        <v>2</v>
      </c>
      <c r="B9" s="92">
        <v>86342420</v>
      </c>
      <c r="C9" s="92">
        <v>76970176</v>
      </c>
      <c r="D9" s="92">
        <v>9372244</v>
      </c>
      <c r="E9" s="92"/>
    </row>
    <row r="10" spans="1:5" s="62" customFormat="1">
      <c r="A10" s="63" t="s">
        <v>3</v>
      </c>
      <c r="B10" s="64">
        <v>823860</v>
      </c>
      <c r="C10" s="64">
        <v>822077</v>
      </c>
      <c r="D10" s="64">
        <v>1783</v>
      </c>
      <c r="E10" s="64">
        <f>_xlfn.RANK.EQ(B10,B$10:B$41,0)</f>
        <v>28</v>
      </c>
    </row>
    <row r="11" spans="1:5" s="62" customFormat="1">
      <c r="A11" s="63" t="s">
        <v>4</v>
      </c>
      <c r="B11" s="64">
        <v>2725000</v>
      </c>
      <c r="C11" s="64">
        <v>2725000</v>
      </c>
      <c r="D11" s="64">
        <v>0</v>
      </c>
      <c r="E11" s="64">
        <f t="shared" ref="E11:E41" si="0">_xlfn.RANK.EQ(B11,B$10:B$41,0)</f>
        <v>9</v>
      </c>
    </row>
    <row r="12" spans="1:5" s="62" customFormat="1">
      <c r="A12" s="63" t="s">
        <v>5</v>
      </c>
      <c r="B12" s="64">
        <v>572000</v>
      </c>
      <c r="C12" s="64">
        <v>572000</v>
      </c>
      <c r="D12" s="64">
        <v>0</v>
      </c>
      <c r="E12" s="64">
        <f t="shared" si="0"/>
        <v>32</v>
      </c>
    </row>
    <row r="13" spans="1:5" s="62" customFormat="1">
      <c r="A13" s="63" t="s">
        <v>6</v>
      </c>
      <c r="B13" s="64">
        <v>613000</v>
      </c>
      <c r="C13" s="64">
        <v>613000</v>
      </c>
      <c r="D13" s="64">
        <v>0</v>
      </c>
      <c r="E13" s="64">
        <f t="shared" si="0"/>
        <v>31</v>
      </c>
    </row>
    <row r="14" spans="1:5" s="62" customFormat="1">
      <c r="A14" s="63" t="s">
        <v>7</v>
      </c>
      <c r="B14" s="64">
        <v>2449470</v>
      </c>
      <c r="C14" s="64">
        <v>2449470</v>
      </c>
      <c r="D14" s="64">
        <v>0</v>
      </c>
      <c r="E14" s="64">
        <f t="shared" si="0"/>
        <v>11</v>
      </c>
    </row>
    <row r="15" spans="1:5" s="62" customFormat="1">
      <c r="A15" s="63" t="s">
        <v>8</v>
      </c>
      <c r="B15" s="64">
        <v>728200</v>
      </c>
      <c r="C15" s="64">
        <v>716750</v>
      </c>
      <c r="D15" s="64">
        <v>11450</v>
      </c>
      <c r="E15" s="64">
        <f t="shared" si="0"/>
        <v>30</v>
      </c>
    </row>
    <row r="16" spans="1:5" s="62" customFormat="1">
      <c r="A16" s="63" t="s">
        <v>48</v>
      </c>
      <c r="B16" s="64">
        <v>1914537</v>
      </c>
      <c r="C16" s="64">
        <v>1914537</v>
      </c>
      <c r="D16" s="64">
        <v>0</v>
      </c>
      <c r="E16" s="64">
        <f t="shared" si="0"/>
        <v>16</v>
      </c>
    </row>
    <row r="17" spans="1:5" s="62" customFormat="1" ht="17.25">
      <c r="A17" s="63" t="s">
        <v>49</v>
      </c>
      <c r="B17" s="64">
        <v>2920609</v>
      </c>
      <c r="C17" s="64">
        <v>2918859</v>
      </c>
      <c r="D17" s="64">
        <v>1750</v>
      </c>
      <c r="E17" s="64">
        <f t="shared" si="0"/>
        <v>8</v>
      </c>
    </row>
    <row r="18" spans="1:5" s="62" customFormat="1">
      <c r="A18" s="63" t="s">
        <v>36</v>
      </c>
      <c r="B18" s="64">
        <v>17043000</v>
      </c>
      <c r="C18" s="64">
        <v>13989450</v>
      </c>
      <c r="D18" s="64">
        <v>3053550</v>
      </c>
      <c r="E18" s="64">
        <f t="shared" si="0"/>
        <v>1</v>
      </c>
    </row>
    <row r="19" spans="1:5" s="62" customFormat="1" ht="17.25">
      <c r="A19" s="63" t="s">
        <v>50</v>
      </c>
      <c r="B19" s="64">
        <v>1022161</v>
      </c>
      <c r="C19" s="64">
        <v>1018161</v>
      </c>
      <c r="D19" s="64">
        <v>4000</v>
      </c>
      <c r="E19" s="64">
        <f t="shared" si="0"/>
        <v>26</v>
      </c>
    </row>
    <row r="20" spans="1:5" s="62" customFormat="1">
      <c r="A20" s="63" t="s">
        <v>12</v>
      </c>
      <c r="B20" s="64">
        <v>3719370</v>
      </c>
      <c r="C20" s="64">
        <v>3606465</v>
      </c>
      <c r="D20" s="64">
        <v>112905</v>
      </c>
      <c r="E20" s="64">
        <f t="shared" si="0"/>
        <v>5</v>
      </c>
    </row>
    <row r="21" spans="1:5" s="62" customFormat="1">
      <c r="A21" s="63" t="s">
        <v>13</v>
      </c>
      <c r="B21" s="64">
        <v>968056</v>
      </c>
      <c r="C21" s="64">
        <v>968056</v>
      </c>
      <c r="D21" s="64">
        <v>0</v>
      </c>
      <c r="E21" s="64">
        <f t="shared" si="0"/>
        <v>27</v>
      </c>
    </row>
    <row r="22" spans="1:5" s="62" customFormat="1">
      <c r="A22" s="63" t="s">
        <v>14</v>
      </c>
      <c r="B22" s="64">
        <v>1870271</v>
      </c>
      <c r="C22" s="64">
        <v>1719246</v>
      </c>
      <c r="D22" s="64">
        <v>151025</v>
      </c>
      <c r="E22" s="64">
        <f t="shared" si="0"/>
        <v>17</v>
      </c>
    </row>
    <row r="23" spans="1:5" s="62" customFormat="1">
      <c r="A23" s="63" t="s">
        <v>15</v>
      </c>
      <c r="B23" s="64">
        <v>6524010</v>
      </c>
      <c r="C23" s="64">
        <v>3891813</v>
      </c>
      <c r="D23" s="64">
        <v>2632197</v>
      </c>
      <c r="E23" s="64">
        <f t="shared" si="0"/>
        <v>3</v>
      </c>
    </row>
    <row r="24" spans="1:5" s="62" customFormat="1" ht="17.25">
      <c r="A24" s="63" t="s">
        <v>51</v>
      </c>
      <c r="B24" s="64">
        <v>8284985</v>
      </c>
      <c r="C24" s="64">
        <v>7001918</v>
      </c>
      <c r="D24" s="64">
        <v>1283067</v>
      </c>
      <c r="E24" s="64">
        <f t="shared" si="0"/>
        <v>2</v>
      </c>
    </row>
    <row r="25" spans="1:5" s="62" customFormat="1">
      <c r="A25" s="63" t="s">
        <v>17</v>
      </c>
      <c r="B25" s="64">
        <v>2286779</v>
      </c>
      <c r="C25" s="64">
        <v>2179438</v>
      </c>
      <c r="D25" s="64">
        <v>107341</v>
      </c>
      <c r="E25" s="64">
        <f t="shared" si="0"/>
        <v>12</v>
      </c>
    </row>
    <row r="26" spans="1:5" s="62" customFormat="1">
      <c r="A26" s="63" t="s">
        <v>18</v>
      </c>
      <c r="B26" s="64">
        <v>1401360</v>
      </c>
      <c r="C26" s="64">
        <v>1327890</v>
      </c>
      <c r="D26" s="64">
        <v>73470</v>
      </c>
      <c r="E26" s="64">
        <f t="shared" si="0"/>
        <v>21</v>
      </c>
    </row>
    <row r="27" spans="1:5" s="62" customFormat="1">
      <c r="A27" s="63" t="s">
        <v>19</v>
      </c>
      <c r="B27" s="64">
        <v>1304610</v>
      </c>
      <c r="C27" s="64">
        <v>1304610</v>
      </c>
      <c r="D27" s="64">
        <v>0</v>
      </c>
      <c r="E27" s="64">
        <f t="shared" si="0"/>
        <v>23</v>
      </c>
    </row>
    <row r="28" spans="1:5" s="62" customFormat="1">
      <c r="A28" s="63" t="s">
        <v>20</v>
      </c>
      <c r="B28" s="64">
        <v>3077700</v>
      </c>
      <c r="C28" s="64">
        <v>2152700</v>
      </c>
      <c r="D28" s="64">
        <v>925000</v>
      </c>
      <c r="E28" s="64">
        <f t="shared" si="0"/>
        <v>7</v>
      </c>
    </row>
    <row r="29" spans="1:5" s="62" customFormat="1">
      <c r="A29" s="63" t="s">
        <v>37</v>
      </c>
      <c r="B29" s="64">
        <v>2110480</v>
      </c>
      <c r="C29" s="64">
        <v>2014035</v>
      </c>
      <c r="D29" s="64">
        <v>96445</v>
      </c>
      <c r="E29" s="64">
        <f t="shared" si="0"/>
        <v>14</v>
      </c>
    </row>
    <row r="30" spans="1:5" s="62" customFormat="1">
      <c r="A30" s="63" t="s">
        <v>21</v>
      </c>
      <c r="B30" s="64">
        <v>1776373</v>
      </c>
      <c r="C30" s="64">
        <v>1769153</v>
      </c>
      <c r="D30" s="64">
        <v>7220</v>
      </c>
      <c r="E30" s="64">
        <f t="shared" si="0"/>
        <v>18</v>
      </c>
    </row>
    <row r="31" spans="1:5" s="62" customFormat="1">
      <c r="A31" s="63" t="s">
        <v>22</v>
      </c>
      <c r="B31" s="64">
        <v>1200430</v>
      </c>
      <c r="C31" s="64">
        <v>518166</v>
      </c>
      <c r="D31" s="64">
        <v>682264</v>
      </c>
      <c r="E31" s="64">
        <f t="shared" si="0"/>
        <v>24</v>
      </c>
    </row>
    <row r="32" spans="1:5" s="62" customFormat="1">
      <c r="A32" s="63" t="s">
        <v>23</v>
      </c>
      <c r="B32" s="64">
        <v>1644000</v>
      </c>
      <c r="C32" s="64">
        <v>1640000</v>
      </c>
      <c r="D32" s="64">
        <v>4000</v>
      </c>
      <c r="E32" s="64">
        <f t="shared" si="0"/>
        <v>20</v>
      </c>
    </row>
    <row r="33" spans="1:6" s="62" customFormat="1">
      <c r="A33" s="63" t="s">
        <v>24</v>
      </c>
      <c r="B33" s="64">
        <v>2008230</v>
      </c>
      <c r="C33" s="64">
        <v>2006730</v>
      </c>
      <c r="D33" s="64">
        <v>1500</v>
      </c>
      <c r="E33" s="64">
        <f t="shared" si="0"/>
        <v>15</v>
      </c>
    </row>
    <row r="34" spans="1:6" s="62" customFormat="1">
      <c r="A34" s="95" t="s">
        <v>25</v>
      </c>
      <c r="B34" s="96">
        <v>2581000</v>
      </c>
      <c r="C34" s="96">
        <v>2581000</v>
      </c>
      <c r="D34" s="96">
        <v>0</v>
      </c>
      <c r="E34" s="96">
        <f t="shared" si="0"/>
        <v>10</v>
      </c>
    </row>
    <row r="35" spans="1:6" s="62" customFormat="1">
      <c r="A35" s="63" t="s">
        <v>26</v>
      </c>
      <c r="B35" s="64">
        <v>2268533</v>
      </c>
      <c r="C35" s="64">
        <v>2268533</v>
      </c>
      <c r="D35" s="64">
        <v>0</v>
      </c>
      <c r="E35" s="64">
        <f t="shared" si="0"/>
        <v>13</v>
      </c>
    </row>
    <row r="36" spans="1:6" s="62" customFormat="1">
      <c r="A36" s="63" t="s">
        <v>27</v>
      </c>
      <c r="B36" s="64">
        <v>1720500</v>
      </c>
      <c r="C36" s="64">
        <v>1720500</v>
      </c>
      <c r="D36" s="64">
        <v>0</v>
      </c>
      <c r="E36" s="64">
        <f t="shared" si="0"/>
        <v>19</v>
      </c>
    </row>
    <row r="37" spans="1:6" s="62" customFormat="1" ht="17.25">
      <c r="A37" s="63" t="s">
        <v>52</v>
      </c>
      <c r="B37" s="64">
        <v>3174870</v>
      </c>
      <c r="C37" s="64">
        <v>3174870</v>
      </c>
      <c r="D37" s="64">
        <v>0</v>
      </c>
      <c r="E37" s="64">
        <f t="shared" si="0"/>
        <v>6</v>
      </c>
    </row>
    <row r="38" spans="1:6" s="62" customFormat="1">
      <c r="A38" s="63" t="s">
        <v>29</v>
      </c>
      <c r="B38" s="64">
        <v>743400</v>
      </c>
      <c r="C38" s="64">
        <v>743000</v>
      </c>
      <c r="D38" s="64">
        <v>400</v>
      </c>
      <c r="E38" s="64">
        <f t="shared" si="0"/>
        <v>29</v>
      </c>
    </row>
    <row r="39" spans="1:6" s="62" customFormat="1" ht="17.25">
      <c r="A39" s="63" t="s">
        <v>53</v>
      </c>
      <c r="B39" s="64">
        <v>4451433</v>
      </c>
      <c r="C39" s="64">
        <v>4307933</v>
      </c>
      <c r="D39" s="64">
        <v>143500</v>
      </c>
      <c r="E39" s="64">
        <f t="shared" si="0"/>
        <v>4</v>
      </c>
    </row>
    <row r="40" spans="1:6" s="62" customFormat="1">
      <c r="A40" s="63" t="s">
        <v>30</v>
      </c>
      <c r="B40" s="64">
        <v>1361653</v>
      </c>
      <c r="C40" s="64">
        <v>1282278</v>
      </c>
      <c r="D40" s="64">
        <v>79375</v>
      </c>
      <c r="E40" s="64">
        <f t="shared" si="0"/>
        <v>22</v>
      </c>
    </row>
    <row r="41" spans="1:6">
      <c r="A41" s="63" t="s">
        <v>31</v>
      </c>
      <c r="B41" s="64">
        <v>1052540</v>
      </c>
      <c r="C41" s="64">
        <v>1052540</v>
      </c>
      <c r="D41" s="64">
        <v>0</v>
      </c>
      <c r="E41" s="64">
        <f t="shared" si="0"/>
        <v>25</v>
      </c>
      <c r="F41" s="62"/>
    </row>
    <row r="42" spans="1:6" ht="60" customHeight="1">
      <c r="A42" s="65" t="s">
        <v>54</v>
      </c>
      <c r="B42" s="103" t="s">
        <v>55</v>
      </c>
      <c r="C42" s="103"/>
      <c r="D42" s="103"/>
      <c r="E42" s="62"/>
      <c r="F42" s="62"/>
    </row>
    <row r="43" spans="1:6" ht="30" customHeight="1">
      <c r="A43" s="14" t="s">
        <v>56</v>
      </c>
      <c r="B43" s="104" t="s">
        <v>57</v>
      </c>
      <c r="C43" s="104"/>
      <c r="D43" s="104"/>
    </row>
    <row r="44" spans="1:6" ht="15" customHeight="1">
      <c r="A44" s="105" t="s">
        <v>58</v>
      </c>
      <c r="B44" s="105"/>
      <c r="C44" s="105"/>
      <c r="D44" s="105"/>
    </row>
  </sheetData>
  <mergeCells count="11">
    <mergeCell ref="E6:E8"/>
    <mergeCell ref="A1:D1"/>
    <mergeCell ref="A2:D2"/>
    <mergeCell ref="A3:C3"/>
    <mergeCell ref="A6:A8"/>
    <mergeCell ref="B6:B8"/>
    <mergeCell ref="C6:D6"/>
    <mergeCell ref="D7:D8"/>
    <mergeCell ref="B42:D42"/>
    <mergeCell ref="B43:D43"/>
    <mergeCell ref="A44:D44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zoomScaleNormal="100" workbookViewId="0">
      <selection activeCell="A4" sqref="A4"/>
    </sheetView>
  </sheetViews>
  <sheetFormatPr baseColWidth="10" defaultRowHeight="15"/>
  <cols>
    <col min="1" max="1" width="23.7109375" customWidth="1"/>
    <col min="2" max="5" width="13.7109375" customWidth="1"/>
  </cols>
  <sheetData>
    <row r="1" spans="1:7">
      <c r="A1" s="1"/>
    </row>
    <row r="2" spans="1:7">
      <c r="A2" s="8"/>
      <c r="B2" s="9"/>
      <c r="C2" s="9"/>
      <c r="D2" s="9"/>
      <c r="E2" s="10"/>
    </row>
    <row r="3" spans="1:7">
      <c r="A3" s="8"/>
      <c r="B3" s="9"/>
      <c r="C3" s="9"/>
      <c r="D3" s="9"/>
      <c r="E3" s="9"/>
    </row>
    <row r="4" spans="1:7">
      <c r="A4" s="38" t="s">
        <v>83</v>
      </c>
      <c r="B4" s="9"/>
      <c r="C4" s="9"/>
      <c r="D4" s="9"/>
      <c r="E4" s="9"/>
    </row>
    <row r="5" spans="1:7">
      <c r="A5" s="87"/>
      <c r="B5" s="88"/>
      <c r="C5" s="88"/>
      <c r="D5" s="88"/>
      <c r="E5" s="88"/>
      <c r="F5" s="89"/>
    </row>
    <row r="6" spans="1:7" ht="38.25" customHeight="1">
      <c r="A6" s="42" t="s">
        <v>0</v>
      </c>
      <c r="B6" s="43" t="s">
        <v>93</v>
      </c>
      <c r="C6" s="43" t="s">
        <v>34</v>
      </c>
      <c r="D6" s="43" t="s">
        <v>35</v>
      </c>
      <c r="E6" s="43" t="s">
        <v>99</v>
      </c>
      <c r="F6" s="43" t="s">
        <v>43</v>
      </c>
      <c r="G6" s="90"/>
    </row>
    <row r="7" spans="1:7">
      <c r="A7" s="81" t="s">
        <v>2</v>
      </c>
      <c r="B7" s="82">
        <v>99770725</v>
      </c>
      <c r="C7" s="82">
        <v>50498022</v>
      </c>
      <c r="D7" s="82">
        <v>46194284</v>
      </c>
      <c r="E7" s="82">
        <v>3078419</v>
      </c>
      <c r="F7" s="80"/>
      <c r="G7" s="80"/>
    </row>
    <row r="8" spans="1:7">
      <c r="A8" s="83" t="s">
        <v>3</v>
      </c>
      <c r="B8" s="84">
        <v>787376</v>
      </c>
      <c r="C8" s="84">
        <v>667376</v>
      </c>
      <c r="D8" s="84">
        <v>120000</v>
      </c>
      <c r="E8" s="84">
        <v>0</v>
      </c>
      <c r="F8" s="85">
        <f>_xlfn.RANK.EQ(B8,B$8:B$39,0)</f>
        <v>30</v>
      </c>
      <c r="G8" s="80"/>
    </row>
    <row r="9" spans="1:7">
      <c r="A9" s="83" t="s">
        <v>4</v>
      </c>
      <c r="B9" s="84">
        <v>2604340</v>
      </c>
      <c r="C9" s="84">
        <v>2021700</v>
      </c>
      <c r="D9" s="84">
        <v>0</v>
      </c>
      <c r="E9" s="84">
        <v>582640</v>
      </c>
      <c r="F9" s="85">
        <f t="shared" ref="F9:F39" si="0">_xlfn.RANK.EQ(B9,B$8:B$39,0)</f>
        <v>12</v>
      </c>
      <c r="G9" s="80"/>
    </row>
    <row r="10" spans="1:7">
      <c r="A10" s="83" t="s">
        <v>5</v>
      </c>
      <c r="B10" s="84">
        <v>882115</v>
      </c>
      <c r="C10" s="84">
        <v>0</v>
      </c>
      <c r="D10" s="84">
        <v>882115</v>
      </c>
      <c r="E10" s="84">
        <v>0</v>
      </c>
      <c r="F10" s="85">
        <f t="shared" si="0"/>
        <v>29</v>
      </c>
      <c r="G10" s="80"/>
    </row>
    <row r="11" spans="1:7">
      <c r="A11" s="83" t="s">
        <v>6</v>
      </c>
      <c r="B11" s="84">
        <v>697750</v>
      </c>
      <c r="C11" s="84">
        <v>250000</v>
      </c>
      <c r="D11" s="84">
        <v>447750</v>
      </c>
      <c r="E11" s="84">
        <v>0</v>
      </c>
      <c r="F11" s="85">
        <f t="shared" si="0"/>
        <v>32</v>
      </c>
      <c r="G11" s="80"/>
    </row>
    <row r="12" spans="1:7">
      <c r="A12" s="83" t="s">
        <v>7</v>
      </c>
      <c r="B12" s="84">
        <v>2224690</v>
      </c>
      <c r="C12" s="84">
        <v>1825447</v>
      </c>
      <c r="D12" s="84">
        <v>399243</v>
      </c>
      <c r="E12" s="84">
        <v>0</v>
      </c>
      <c r="F12" s="85">
        <f t="shared" si="0"/>
        <v>15</v>
      </c>
      <c r="G12" s="80"/>
    </row>
    <row r="13" spans="1:7">
      <c r="A13" s="83" t="s">
        <v>8</v>
      </c>
      <c r="B13" s="84">
        <v>710200</v>
      </c>
      <c r="C13" s="84">
        <v>484200</v>
      </c>
      <c r="D13" s="84">
        <v>226000</v>
      </c>
      <c r="E13" s="84">
        <v>0</v>
      </c>
      <c r="F13" s="85">
        <f t="shared" si="0"/>
        <v>31</v>
      </c>
      <c r="G13" s="80"/>
    </row>
    <row r="14" spans="1:7">
      <c r="A14" s="83" t="s">
        <v>97</v>
      </c>
      <c r="B14" s="84">
        <v>2279034</v>
      </c>
      <c r="C14" s="84">
        <v>623039</v>
      </c>
      <c r="D14" s="84">
        <v>1605329</v>
      </c>
      <c r="E14" s="84">
        <v>50666</v>
      </c>
      <c r="F14" s="85">
        <f t="shared" si="0"/>
        <v>14</v>
      </c>
      <c r="G14" s="80"/>
    </row>
    <row r="15" spans="1:7">
      <c r="A15" s="83" t="s">
        <v>9</v>
      </c>
      <c r="B15" s="84">
        <v>4102953</v>
      </c>
      <c r="C15" s="84">
        <v>3318772</v>
      </c>
      <c r="D15" s="84">
        <v>778451</v>
      </c>
      <c r="E15" s="84">
        <v>5730</v>
      </c>
      <c r="F15" s="85">
        <f t="shared" si="0"/>
        <v>6</v>
      </c>
      <c r="G15" s="80"/>
    </row>
    <row r="16" spans="1:7">
      <c r="A16" s="83" t="s">
        <v>36</v>
      </c>
      <c r="B16" s="84">
        <v>17441250</v>
      </c>
      <c r="C16" s="84">
        <v>2003160</v>
      </c>
      <c r="D16" s="84">
        <v>13784230</v>
      </c>
      <c r="E16" s="84">
        <v>1653860</v>
      </c>
      <c r="F16" s="85">
        <f t="shared" si="0"/>
        <v>1</v>
      </c>
      <c r="G16" s="80"/>
    </row>
    <row r="17" spans="1:7">
      <c r="A17" s="83" t="s">
        <v>11</v>
      </c>
      <c r="B17" s="84">
        <v>953410</v>
      </c>
      <c r="C17" s="84">
        <v>680430</v>
      </c>
      <c r="D17" s="84">
        <v>271980</v>
      </c>
      <c r="E17" s="84">
        <v>1000</v>
      </c>
      <c r="F17" s="85">
        <f t="shared" si="0"/>
        <v>28</v>
      </c>
      <c r="G17" s="80"/>
    </row>
    <row r="18" spans="1:7">
      <c r="A18" s="83" t="s">
        <v>12</v>
      </c>
      <c r="B18" s="84">
        <v>4106786</v>
      </c>
      <c r="C18" s="84">
        <v>3171186</v>
      </c>
      <c r="D18" s="84">
        <v>860600</v>
      </c>
      <c r="E18" s="84">
        <v>75000</v>
      </c>
      <c r="F18" s="85">
        <f t="shared" si="0"/>
        <v>5</v>
      </c>
      <c r="G18" s="80"/>
    </row>
    <row r="19" spans="1:7">
      <c r="A19" s="83" t="s">
        <v>13</v>
      </c>
      <c r="B19" s="84">
        <v>2475140</v>
      </c>
      <c r="C19" s="84">
        <v>890000</v>
      </c>
      <c r="D19" s="84">
        <v>1585140</v>
      </c>
      <c r="E19" s="84">
        <v>0</v>
      </c>
      <c r="F19" s="85">
        <f t="shared" si="0"/>
        <v>13</v>
      </c>
      <c r="G19" s="80"/>
    </row>
    <row r="20" spans="1:7">
      <c r="A20" s="83" t="s">
        <v>14</v>
      </c>
      <c r="B20" s="84">
        <v>1641965</v>
      </c>
      <c r="C20" s="84">
        <v>537420</v>
      </c>
      <c r="D20" s="84">
        <v>951545</v>
      </c>
      <c r="E20" s="84">
        <v>153000</v>
      </c>
      <c r="F20" s="85">
        <f t="shared" si="0"/>
        <v>20</v>
      </c>
      <c r="G20" s="80"/>
    </row>
    <row r="21" spans="1:7">
      <c r="A21" s="83" t="s">
        <v>15</v>
      </c>
      <c r="B21" s="84">
        <v>7183765</v>
      </c>
      <c r="C21" s="84">
        <v>3662295</v>
      </c>
      <c r="D21" s="84">
        <v>3436770</v>
      </c>
      <c r="E21" s="84">
        <v>84700</v>
      </c>
      <c r="F21" s="85">
        <f t="shared" si="0"/>
        <v>3</v>
      </c>
      <c r="G21" s="80"/>
    </row>
    <row r="22" spans="1:7">
      <c r="A22" s="83" t="s">
        <v>98</v>
      </c>
      <c r="B22" s="84">
        <v>12017320</v>
      </c>
      <c r="C22" s="84">
        <v>8059890</v>
      </c>
      <c r="D22" s="84">
        <v>3843430</v>
      </c>
      <c r="E22" s="84">
        <v>114000</v>
      </c>
      <c r="F22" s="85">
        <f t="shared" si="0"/>
        <v>2</v>
      </c>
      <c r="G22" s="80"/>
    </row>
    <row r="23" spans="1:7">
      <c r="A23" s="83" t="s">
        <v>17</v>
      </c>
      <c r="B23" s="84">
        <v>3835050</v>
      </c>
      <c r="C23" s="84">
        <v>1854740</v>
      </c>
      <c r="D23" s="84">
        <v>1954310</v>
      </c>
      <c r="E23" s="84">
        <v>26000</v>
      </c>
      <c r="F23" s="85">
        <f t="shared" si="0"/>
        <v>8</v>
      </c>
      <c r="G23" s="80"/>
    </row>
    <row r="24" spans="1:7">
      <c r="A24" s="83" t="s">
        <v>18</v>
      </c>
      <c r="B24" s="84">
        <v>1300490</v>
      </c>
      <c r="C24" s="84">
        <v>660750</v>
      </c>
      <c r="D24" s="84">
        <v>639740</v>
      </c>
      <c r="E24" s="84">
        <v>0</v>
      </c>
      <c r="F24" s="85">
        <f t="shared" si="0"/>
        <v>23</v>
      </c>
      <c r="G24" s="80"/>
    </row>
    <row r="25" spans="1:7">
      <c r="A25" s="83" t="s">
        <v>19</v>
      </c>
      <c r="B25" s="84">
        <v>1275035</v>
      </c>
      <c r="C25" s="84">
        <v>299535</v>
      </c>
      <c r="D25" s="84">
        <v>975500</v>
      </c>
      <c r="E25" s="84">
        <v>0</v>
      </c>
      <c r="F25" s="85">
        <f t="shared" si="0"/>
        <v>24</v>
      </c>
      <c r="G25" s="80"/>
    </row>
    <row r="26" spans="1:7">
      <c r="A26" s="83" t="s">
        <v>20</v>
      </c>
      <c r="B26" s="84">
        <v>3916247</v>
      </c>
      <c r="C26" s="84">
        <v>3523027</v>
      </c>
      <c r="D26" s="84">
        <v>393220</v>
      </c>
      <c r="E26" s="84">
        <v>0</v>
      </c>
      <c r="F26" s="85">
        <f t="shared" si="0"/>
        <v>7</v>
      </c>
      <c r="G26" s="80"/>
    </row>
    <row r="27" spans="1:7">
      <c r="A27" s="83" t="s">
        <v>37</v>
      </c>
      <c r="B27" s="84">
        <v>2076805</v>
      </c>
      <c r="C27" s="84">
        <v>665423</v>
      </c>
      <c r="D27" s="84">
        <v>1386130</v>
      </c>
      <c r="E27" s="84">
        <v>25252</v>
      </c>
      <c r="F27" s="85">
        <f t="shared" si="0"/>
        <v>17</v>
      </c>
      <c r="G27" s="80"/>
    </row>
    <row r="28" spans="1:7">
      <c r="A28" s="83" t="s">
        <v>21</v>
      </c>
      <c r="B28" s="84">
        <v>3622727</v>
      </c>
      <c r="C28" s="84">
        <v>2854509</v>
      </c>
      <c r="D28" s="84">
        <v>766718</v>
      </c>
      <c r="E28" s="84">
        <v>1500</v>
      </c>
      <c r="F28" s="85">
        <f t="shared" si="0"/>
        <v>9</v>
      </c>
      <c r="G28" s="80"/>
    </row>
    <row r="29" spans="1:7">
      <c r="A29" s="83" t="s">
        <v>22</v>
      </c>
      <c r="B29" s="84">
        <v>1475280</v>
      </c>
      <c r="C29" s="84">
        <v>1242830</v>
      </c>
      <c r="D29" s="84">
        <v>199940</v>
      </c>
      <c r="E29" s="84">
        <v>32510</v>
      </c>
      <c r="F29" s="85">
        <f t="shared" si="0"/>
        <v>22</v>
      </c>
      <c r="G29" s="80"/>
    </row>
    <row r="30" spans="1:7">
      <c r="A30" s="83" t="s">
        <v>23</v>
      </c>
      <c r="B30" s="84">
        <v>1700616</v>
      </c>
      <c r="C30" s="84">
        <v>1537270</v>
      </c>
      <c r="D30" s="84">
        <v>141000</v>
      </c>
      <c r="E30" s="84">
        <v>22346</v>
      </c>
      <c r="F30" s="85">
        <f t="shared" si="0"/>
        <v>19</v>
      </c>
      <c r="G30" s="80"/>
    </row>
    <row r="31" spans="1:7">
      <c r="A31" s="83" t="s">
        <v>24</v>
      </c>
      <c r="B31" s="84">
        <v>2024440</v>
      </c>
      <c r="C31" s="84">
        <v>1154390</v>
      </c>
      <c r="D31" s="84">
        <v>870050</v>
      </c>
      <c r="E31" s="84">
        <v>0</v>
      </c>
      <c r="F31" s="85">
        <f t="shared" si="0"/>
        <v>18</v>
      </c>
      <c r="G31" s="80"/>
    </row>
    <row r="32" spans="1:7">
      <c r="A32" s="39" t="s">
        <v>25</v>
      </c>
      <c r="B32" s="86">
        <v>2739000</v>
      </c>
      <c r="C32" s="86">
        <v>2255500</v>
      </c>
      <c r="D32" s="86">
        <v>473500</v>
      </c>
      <c r="E32" s="86">
        <v>10000</v>
      </c>
      <c r="F32" s="57">
        <f>_xlfn.RANK.EQ(B32,B$8:B$39,0)</f>
        <v>11</v>
      </c>
      <c r="G32" s="80"/>
    </row>
    <row r="33" spans="1:7">
      <c r="A33" s="83" t="s">
        <v>26</v>
      </c>
      <c r="B33" s="84">
        <v>2159887</v>
      </c>
      <c r="C33" s="84">
        <v>1775226</v>
      </c>
      <c r="D33" s="84">
        <v>377961</v>
      </c>
      <c r="E33" s="84">
        <v>6700</v>
      </c>
      <c r="F33" s="85">
        <f t="shared" si="0"/>
        <v>16</v>
      </c>
      <c r="G33" s="80"/>
    </row>
    <row r="34" spans="1:7">
      <c r="A34" s="83" t="s">
        <v>27</v>
      </c>
      <c r="B34" s="84">
        <v>1629350</v>
      </c>
      <c r="C34" s="84">
        <v>63070</v>
      </c>
      <c r="D34" s="84">
        <v>1538780</v>
      </c>
      <c r="E34" s="84">
        <v>27500</v>
      </c>
      <c r="F34" s="85">
        <f t="shared" si="0"/>
        <v>21</v>
      </c>
      <c r="G34" s="80"/>
    </row>
    <row r="35" spans="1:7">
      <c r="A35" s="83" t="s">
        <v>28</v>
      </c>
      <c r="B35" s="84">
        <v>3209702</v>
      </c>
      <c r="C35" s="84">
        <v>1881632</v>
      </c>
      <c r="D35" s="84">
        <v>1325070</v>
      </c>
      <c r="E35" s="84">
        <v>3000</v>
      </c>
      <c r="F35" s="85">
        <f t="shared" si="0"/>
        <v>10</v>
      </c>
      <c r="G35" s="80"/>
    </row>
    <row r="36" spans="1:7">
      <c r="A36" s="83" t="s">
        <v>29</v>
      </c>
      <c r="B36" s="84">
        <v>960190</v>
      </c>
      <c r="C36" s="84">
        <v>217690</v>
      </c>
      <c r="D36" s="84">
        <v>742500</v>
      </c>
      <c r="E36" s="84">
        <v>0</v>
      </c>
      <c r="F36" s="85">
        <f t="shared" si="0"/>
        <v>27</v>
      </c>
      <c r="G36" s="80"/>
    </row>
    <row r="37" spans="1:7">
      <c r="A37" s="11" t="s">
        <v>38</v>
      </c>
      <c r="B37" s="12">
        <v>5405043</v>
      </c>
      <c r="C37" s="12">
        <v>1164485</v>
      </c>
      <c r="D37" s="12">
        <v>4040543</v>
      </c>
      <c r="E37" s="12">
        <v>200015</v>
      </c>
      <c r="F37" s="13">
        <f t="shared" si="0"/>
        <v>4</v>
      </c>
    </row>
    <row r="38" spans="1:7">
      <c r="A38" s="11" t="s">
        <v>30</v>
      </c>
      <c r="B38" s="12">
        <v>1153964</v>
      </c>
      <c r="C38" s="12">
        <v>857530</v>
      </c>
      <c r="D38" s="12">
        <v>296434</v>
      </c>
      <c r="E38" s="12">
        <v>0</v>
      </c>
      <c r="F38" s="13">
        <f t="shared" si="0"/>
        <v>26</v>
      </c>
    </row>
    <row r="39" spans="1:7">
      <c r="A39" s="11" t="s">
        <v>31</v>
      </c>
      <c r="B39" s="12">
        <v>1178805</v>
      </c>
      <c r="C39" s="12">
        <v>295500</v>
      </c>
      <c r="D39" s="12">
        <v>880305</v>
      </c>
      <c r="E39" s="12">
        <v>3000</v>
      </c>
      <c r="F39" s="13">
        <f t="shared" si="0"/>
        <v>25</v>
      </c>
    </row>
    <row r="40" spans="1:7">
      <c r="A40" s="11"/>
      <c r="B40" s="12"/>
      <c r="C40" s="12"/>
      <c r="D40" s="12"/>
      <c r="E40" s="12"/>
      <c r="F40" s="13"/>
    </row>
    <row r="41" spans="1:7" ht="17.25" customHeight="1">
      <c r="A41" s="116" t="s">
        <v>39</v>
      </c>
      <c r="B41" s="116"/>
      <c r="C41" s="116"/>
      <c r="D41" s="116"/>
      <c r="E41" s="116"/>
    </row>
    <row r="42" spans="1:7" ht="30" customHeight="1">
      <c r="A42" s="117" t="s">
        <v>40</v>
      </c>
      <c r="B42" s="117"/>
      <c r="C42" s="117"/>
      <c r="D42" s="117"/>
      <c r="E42" s="117"/>
    </row>
    <row r="43" spans="1:7" ht="15" customHeight="1">
      <c r="A43" s="117" t="s">
        <v>41</v>
      </c>
      <c r="B43" s="117"/>
      <c r="C43" s="117"/>
      <c r="D43" s="117"/>
      <c r="E43" s="117"/>
    </row>
    <row r="45" spans="1:7">
      <c r="A45" s="47" t="s">
        <v>42</v>
      </c>
    </row>
  </sheetData>
  <mergeCells count="3">
    <mergeCell ref="A41:E41"/>
    <mergeCell ref="A42:E42"/>
    <mergeCell ref="A43:E43"/>
  </mergeCell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workbookViewId="0">
      <selection activeCell="A4" sqref="A4:IV4"/>
    </sheetView>
  </sheetViews>
  <sheetFormatPr baseColWidth="10" defaultRowHeight="15"/>
  <cols>
    <col min="1" max="1" width="28.28515625" customWidth="1"/>
    <col min="2" max="2" width="15.85546875" customWidth="1"/>
    <col min="3" max="3" width="20.7109375" customWidth="1"/>
    <col min="4" max="4" width="25.42578125" customWidth="1"/>
    <col min="5" max="5" width="22.42578125" customWidth="1"/>
  </cols>
  <sheetData>
    <row r="1" spans="1:6" s="66" customFormat="1">
      <c r="A1" s="67"/>
      <c r="B1" s="67"/>
      <c r="C1" s="67"/>
      <c r="D1" s="67"/>
      <c r="E1" s="67"/>
    </row>
    <row r="2" spans="1:6" s="66" customFormat="1">
      <c r="A2" s="67"/>
      <c r="B2" s="67"/>
      <c r="C2" s="67"/>
      <c r="D2" s="67"/>
      <c r="E2" s="67"/>
    </row>
    <row r="3" spans="1:6" s="66" customFormat="1">
      <c r="A3" s="67"/>
      <c r="B3" s="67"/>
      <c r="C3" s="67"/>
      <c r="D3" s="67"/>
      <c r="E3" s="67"/>
    </row>
    <row r="4" spans="1:6" s="16" customFormat="1">
      <c r="A4" s="38" t="s">
        <v>83</v>
      </c>
      <c r="B4" s="15"/>
      <c r="C4" s="15"/>
      <c r="D4" s="15"/>
      <c r="E4" s="15"/>
    </row>
    <row r="5" spans="1:6">
      <c r="A5" s="111"/>
      <c r="B5" s="111"/>
      <c r="C5" s="111"/>
      <c r="D5" s="111"/>
    </row>
    <row r="6" spans="1:6" s="68" customFormat="1" ht="15" customHeight="1">
      <c r="A6" s="118" t="s">
        <v>0</v>
      </c>
      <c r="B6" s="124" t="s">
        <v>93</v>
      </c>
      <c r="C6" s="131" t="s">
        <v>72</v>
      </c>
      <c r="D6" s="132"/>
      <c r="E6" s="133"/>
      <c r="F6" s="124" t="s">
        <v>43</v>
      </c>
    </row>
    <row r="7" spans="1:6" s="68" customFormat="1" ht="15" customHeight="1">
      <c r="A7" s="128"/>
      <c r="B7" s="125"/>
      <c r="C7" s="118" t="s">
        <v>71</v>
      </c>
      <c r="D7" s="119"/>
      <c r="E7" s="120"/>
      <c r="F7" s="125"/>
    </row>
    <row r="8" spans="1:6" s="68" customFormat="1" ht="15" customHeight="1">
      <c r="A8" s="128"/>
      <c r="B8" s="125"/>
      <c r="C8" s="121" t="s">
        <v>70</v>
      </c>
      <c r="D8" s="122"/>
      <c r="E8" s="123"/>
      <c r="F8" s="125"/>
    </row>
    <row r="9" spans="1:6" s="68" customFormat="1" ht="11.25">
      <c r="A9" s="128"/>
      <c r="B9" s="125"/>
      <c r="C9" s="124" t="s">
        <v>34</v>
      </c>
      <c r="D9" s="78" t="s">
        <v>69</v>
      </c>
      <c r="E9" s="124" t="s">
        <v>94</v>
      </c>
      <c r="F9" s="125"/>
    </row>
    <row r="10" spans="1:6" s="68" customFormat="1" ht="11.25">
      <c r="A10" s="128"/>
      <c r="B10" s="125"/>
      <c r="C10" s="125"/>
      <c r="D10" s="79" t="s">
        <v>68</v>
      </c>
      <c r="E10" s="125"/>
      <c r="F10" s="125"/>
    </row>
    <row r="11" spans="1:6" s="68" customFormat="1" ht="11.25">
      <c r="A11" s="121"/>
      <c r="B11" s="126"/>
      <c r="C11" s="125"/>
      <c r="D11" s="79" t="s">
        <v>67</v>
      </c>
      <c r="E11" s="126"/>
      <c r="F11" s="125"/>
    </row>
    <row r="12" spans="1:6" s="69" customFormat="1" ht="11.25">
      <c r="A12" s="75" t="s">
        <v>2</v>
      </c>
      <c r="B12" s="76">
        <v>103125830</v>
      </c>
      <c r="C12" s="77">
        <v>54365949</v>
      </c>
      <c r="D12" s="76">
        <v>40143543</v>
      </c>
      <c r="E12" s="76">
        <v>8616338</v>
      </c>
      <c r="F12" s="77"/>
    </row>
    <row r="13" spans="1:6" s="69" customFormat="1" ht="11.25">
      <c r="A13" s="70" t="s">
        <v>3</v>
      </c>
      <c r="B13" s="71">
        <v>838720</v>
      </c>
      <c r="C13" s="71">
        <v>798720</v>
      </c>
      <c r="D13" s="71">
        <v>40000</v>
      </c>
      <c r="E13" s="71">
        <v>0</v>
      </c>
      <c r="F13" s="71">
        <f>_xlfn.RANK.EQ(B13,B$13:B$44,0)</f>
        <v>30</v>
      </c>
    </row>
    <row r="14" spans="1:6" s="69" customFormat="1" ht="11.25">
      <c r="A14" s="70" t="s">
        <v>4</v>
      </c>
      <c r="B14" s="71">
        <v>2823930</v>
      </c>
      <c r="C14" s="71">
        <v>2443350</v>
      </c>
      <c r="D14" s="71">
        <v>0</v>
      </c>
      <c r="E14" s="71">
        <v>380580</v>
      </c>
      <c r="F14" s="71">
        <f t="shared" ref="F14:F44" si="0">_xlfn.RANK.EQ(B14,B$13:B$44,0)</f>
        <v>12</v>
      </c>
    </row>
    <row r="15" spans="1:6" s="69" customFormat="1" ht="11.25">
      <c r="A15" s="70" t="s">
        <v>5</v>
      </c>
      <c r="B15" s="71">
        <v>928361</v>
      </c>
      <c r="C15" s="71">
        <v>431631</v>
      </c>
      <c r="D15" s="71">
        <v>496730</v>
      </c>
      <c r="E15" s="71">
        <v>0</v>
      </c>
      <c r="F15" s="71">
        <f t="shared" si="0"/>
        <v>29</v>
      </c>
    </row>
    <row r="16" spans="1:6" s="69" customFormat="1" ht="11.25">
      <c r="A16" s="70" t="s">
        <v>6</v>
      </c>
      <c r="B16" s="71">
        <v>710000</v>
      </c>
      <c r="C16" s="71">
        <v>494000</v>
      </c>
      <c r="D16" s="71">
        <v>216000</v>
      </c>
      <c r="E16" s="71">
        <v>0</v>
      </c>
      <c r="F16" s="71">
        <f t="shared" si="0"/>
        <v>32</v>
      </c>
    </row>
    <row r="17" spans="1:6" s="69" customFormat="1" ht="11.25">
      <c r="A17" s="70" t="s">
        <v>7</v>
      </c>
      <c r="B17" s="71">
        <v>2213233</v>
      </c>
      <c r="C17" s="71">
        <v>1867066</v>
      </c>
      <c r="D17" s="71">
        <v>346167</v>
      </c>
      <c r="E17" s="71">
        <v>0</v>
      </c>
      <c r="F17" s="71">
        <f t="shared" si="0"/>
        <v>17</v>
      </c>
    </row>
    <row r="18" spans="1:6" s="69" customFormat="1" ht="11.25">
      <c r="A18" s="70" t="s">
        <v>8</v>
      </c>
      <c r="B18" s="71">
        <v>713320</v>
      </c>
      <c r="C18" s="71">
        <v>531820</v>
      </c>
      <c r="D18" s="71">
        <v>181500</v>
      </c>
      <c r="E18" s="71">
        <v>0</v>
      </c>
      <c r="F18" s="71">
        <f t="shared" si="0"/>
        <v>31</v>
      </c>
    </row>
    <row r="19" spans="1:6" s="69" customFormat="1" ht="11.25">
      <c r="A19" s="70" t="s">
        <v>48</v>
      </c>
      <c r="B19" s="71">
        <v>2678535</v>
      </c>
      <c r="C19" s="71">
        <v>766400</v>
      </c>
      <c r="D19" s="71">
        <v>1911885</v>
      </c>
      <c r="E19" s="71">
        <v>250</v>
      </c>
      <c r="F19" s="71">
        <f t="shared" si="0"/>
        <v>13</v>
      </c>
    </row>
    <row r="20" spans="1:6" s="69" customFormat="1" ht="11.25">
      <c r="A20" s="70" t="s">
        <v>9</v>
      </c>
      <c r="B20" s="71">
        <v>3409147</v>
      </c>
      <c r="C20" s="71">
        <v>2775160</v>
      </c>
      <c r="D20" s="71">
        <v>363987</v>
      </c>
      <c r="E20" s="71">
        <v>270000</v>
      </c>
      <c r="F20" s="71">
        <f t="shared" si="0"/>
        <v>9</v>
      </c>
    </row>
    <row r="21" spans="1:6" s="69" customFormat="1" ht="11.25">
      <c r="A21" s="70" t="s">
        <v>95</v>
      </c>
      <c r="B21" s="71">
        <v>16486550</v>
      </c>
      <c r="C21" s="71">
        <v>3071720</v>
      </c>
      <c r="D21" s="71">
        <v>8313830</v>
      </c>
      <c r="E21" s="71">
        <v>5101000</v>
      </c>
      <c r="F21" s="71">
        <f t="shared" si="0"/>
        <v>1</v>
      </c>
    </row>
    <row r="22" spans="1:6" s="69" customFormat="1" ht="11.25">
      <c r="A22" s="70" t="s">
        <v>11</v>
      </c>
      <c r="B22" s="71">
        <v>1145040</v>
      </c>
      <c r="C22" s="71">
        <v>843590</v>
      </c>
      <c r="D22" s="71">
        <v>301450</v>
      </c>
      <c r="E22" s="71">
        <v>0</v>
      </c>
      <c r="F22" s="71">
        <f t="shared" si="0"/>
        <v>26</v>
      </c>
    </row>
    <row r="23" spans="1:6" s="69" customFormat="1" ht="11.25">
      <c r="A23" s="70" t="s">
        <v>12</v>
      </c>
      <c r="B23" s="71">
        <v>3838700</v>
      </c>
      <c r="C23" s="71">
        <v>2962450</v>
      </c>
      <c r="D23" s="71">
        <v>811250</v>
      </c>
      <c r="E23" s="71">
        <v>65000</v>
      </c>
      <c r="F23" s="71">
        <f t="shared" si="0"/>
        <v>8</v>
      </c>
    </row>
    <row r="24" spans="1:6" s="69" customFormat="1" ht="11.25">
      <c r="A24" s="70" t="s">
        <v>13</v>
      </c>
      <c r="B24" s="71">
        <v>2443208</v>
      </c>
      <c r="C24" s="71">
        <v>1163000</v>
      </c>
      <c r="D24" s="71">
        <v>1277208</v>
      </c>
      <c r="E24" s="71">
        <v>3000</v>
      </c>
      <c r="F24" s="71">
        <f t="shared" si="0"/>
        <v>14</v>
      </c>
    </row>
    <row r="25" spans="1:6" s="69" customFormat="1" ht="11.25">
      <c r="A25" s="70" t="s">
        <v>14</v>
      </c>
      <c r="B25" s="71">
        <v>1812445</v>
      </c>
      <c r="C25" s="71">
        <v>1022690</v>
      </c>
      <c r="D25" s="71">
        <v>768755</v>
      </c>
      <c r="E25" s="71">
        <v>21000</v>
      </c>
      <c r="F25" s="71">
        <f t="shared" si="0"/>
        <v>19</v>
      </c>
    </row>
    <row r="26" spans="1:6" s="69" customFormat="1" ht="11.25">
      <c r="A26" s="70" t="s">
        <v>15</v>
      </c>
      <c r="B26" s="71">
        <v>6944659</v>
      </c>
      <c r="C26" s="71">
        <v>4707380</v>
      </c>
      <c r="D26" s="71">
        <v>2190019</v>
      </c>
      <c r="E26" s="71">
        <v>47260</v>
      </c>
      <c r="F26" s="71">
        <f t="shared" si="0"/>
        <v>3</v>
      </c>
    </row>
    <row r="27" spans="1:6" s="69" customFormat="1" ht="11.25">
      <c r="A27" s="70" t="s">
        <v>16</v>
      </c>
      <c r="B27" s="71">
        <v>13014285</v>
      </c>
      <c r="C27" s="71">
        <v>7983260</v>
      </c>
      <c r="D27" s="71">
        <v>5031025</v>
      </c>
      <c r="E27" s="71">
        <v>0</v>
      </c>
      <c r="F27" s="71">
        <f t="shared" si="0"/>
        <v>2</v>
      </c>
    </row>
    <row r="28" spans="1:6" s="69" customFormat="1" ht="11.25">
      <c r="A28" s="70" t="s">
        <v>17</v>
      </c>
      <c r="B28" s="71">
        <v>4187800</v>
      </c>
      <c r="C28" s="71">
        <v>601650</v>
      </c>
      <c r="D28" s="71">
        <v>2028650</v>
      </c>
      <c r="E28" s="71">
        <v>1557500</v>
      </c>
      <c r="F28" s="71">
        <f t="shared" si="0"/>
        <v>6</v>
      </c>
    </row>
    <row r="29" spans="1:6" s="69" customFormat="1" ht="11.25">
      <c r="A29" s="70" t="s">
        <v>18</v>
      </c>
      <c r="B29" s="71">
        <v>1453941</v>
      </c>
      <c r="C29" s="71">
        <v>358680</v>
      </c>
      <c r="D29" s="71">
        <v>1095261</v>
      </c>
      <c r="E29" s="71">
        <v>0</v>
      </c>
      <c r="F29" s="71">
        <f t="shared" si="0"/>
        <v>24</v>
      </c>
    </row>
    <row r="30" spans="1:6" s="69" customFormat="1" ht="11.25">
      <c r="A30" s="70" t="s">
        <v>19</v>
      </c>
      <c r="B30" s="71">
        <v>1715150</v>
      </c>
      <c r="C30" s="71">
        <v>149440</v>
      </c>
      <c r="D30" s="71">
        <v>887710</v>
      </c>
      <c r="E30" s="71">
        <v>678000</v>
      </c>
      <c r="F30" s="71">
        <f t="shared" si="0"/>
        <v>22</v>
      </c>
    </row>
    <row r="31" spans="1:6" s="69" customFormat="1" ht="11.25">
      <c r="A31" s="70" t="s">
        <v>20</v>
      </c>
      <c r="B31" s="71">
        <v>4042190</v>
      </c>
      <c r="C31" s="71">
        <v>3585900</v>
      </c>
      <c r="D31" s="71">
        <v>456290</v>
      </c>
      <c r="E31" s="71">
        <v>0</v>
      </c>
      <c r="F31" s="71">
        <f t="shared" si="0"/>
        <v>7</v>
      </c>
    </row>
    <row r="32" spans="1:6" s="69" customFormat="1" ht="11.25">
      <c r="A32" s="70" t="s">
        <v>96</v>
      </c>
      <c r="B32" s="71">
        <v>1636108</v>
      </c>
      <c r="C32" s="71">
        <v>176461</v>
      </c>
      <c r="D32" s="71">
        <v>1363837</v>
      </c>
      <c r="E32" s="71">
        <v>95810</v>
      </c>
      <c r="F32" s="71">
        <f t="shared" si="0"/>
        <v>23</v>
      </c>
    </row>
    <row r="33" spans="1:6" s="69" customFormat="1" ht="11.25">
      <c r="A33" s="70" t="s">
        <v>21</v>
      </c>
      <c r="B33" s="71">
        <v>4330254</v>
      </c>
      <c r="C33" s="71">
        <v>3328309</v>
      </c>
      <c r="D33" s="71">
        <v>955157</v>
      </c>
      <c r="E33" s="71">
        <v>46788</v>
      </c>
      <c r="F33" s="71">
        <f t="shared" si="0"/>
        <v>5</v>
      </c>
    </row>
    <row r="34" spans="1:6" s="69" customFormat="1" ht="11.25">
      <c r="A34" s="70" t="s">
        <v>22</v>
      </c>
      <c r="B34" s="71">
        <v>1788602</v>
      </c>
      <c r="C34" s="71">
        <v>1659502</v>
      </c>
      <c r="D34" s="71">
        <v>129100</v>
      </c>
      <c r="E34" s="71">
        <v>0</v>
      </c>
      <c r="F34" s="71">
        <f t="shared" si="0"/>
        <v>21</v>
      </c>
    </row>
    <row r="35" spans="1:6" s="69" customFormat="1" ht="11.25">
      <c r="A35" s="70" t="s">
        <v>23</v>
      </c>
      <c r="B35" s="71">
        <v>2075590</v>
      </c>
      <c r="C35" s="71">
        <v>1548000</v>
      </c>
      <c r="D35" s="71">
        <v>487590</v>
      </c>
      <c r="E35" s="71">
        <v>40000</v>
      </c>
      <c r="F35" s="71">
        <f t="shared" si="0"/>
        <v>18</v>
      </c>
    </row>
    <row r="36" spans="1:6" s="69" customFormat="1" ht="11.25">
      <c r="A36" s="70" t="s">
        <v>24</v>
      </c>
      <c r="B36" s="71">
        <v>2255776</v>
      </c>
      <c r="C36" s="71">
        <v>1127560</v>
      </c>
      <c r="D36" s="71">
        <v>1028216</v>
      </c>
      <c r="E36" s="71">
        <v>100000</v>
      </c>
      <c r="F36" s="71">
        <f t="shared" si="0"/>
        <v>16</v>
      </c>
    </row>
    <row r="37" spans="1:6" s="69" customFormat="1" ht="11.25">
      <c r="A37" s="73" t="s">
        <v>25</v>
      </c>
      <c r="B37" s="74">
        <v>2990250</v>
      </c>
      <c r="C37" s="74">
        <v>2530000</v>
      </c>
      <c r="D37" s="74">
        <v>460250</v>
      </c>
      <c r="E37" s="74">
        <v>0</v>
      </c>
      <c r="F37" s="74">
        <f t="shared" si="0"/>
        <v>10</v>
      </c>
    </row>
    <row r="38" spans="1:6" s="69" customFormat="1" ht="11.25">
      <c r="A38" s="70" t="s">
        <v>26</v>
      </c>
      <c r="B38" s="71">
        <v>2436667</v>
      </c>
      <c r="C38" s="71">
        <v>1565330</v>
      </c>
      <c r="D38" s="71">
        <v>858487</v>
      </c>
      <c r="E38" s="71">
        <v>12850</v>
      </c>
      <c r="F38" s="71">
        <f t="shared" si="0"/>
        <v>15</v>
      </c>
    </row>
    <row r="39" spans="1:6" s="69" customFormat="1" ht="11.25">
      <c r="A39" s="70" t="s">
        <v>27</v>
      </c>
      <c r="B39" s="71">
        <v>1805900</v>
      </c>
      <c r="C39" s="71">
        <v>75000</v>
      </c>
      <c r="D39" s="71">
        <v>1705400</v>
      </c>
      <c r="E39" s="71">
        <v>25500</v>
      </c>
      <c r="F39" s="71">
        <f t="shared" si="0"/>
        <v>20</v>
      </c>
    </row>
    <row r="40" spans="1:6" s="69" customFormat="1" ht="11.25">
      <c r="A40" s="70" t="s">
        <v>28</v>
      </c>
      <c r="B40" s="71">
        <v>2943489</v>
      </c>
      <c r="C40" s="71">
        <v>2444163</v>
      </c>
      <c r="D40" s="71">
        <v>497826</v>
      </c>
      <c r="E40" s="71">
        <v>1500</v>
      </c>
      <c r="F40" s="71">
        <f t="shared" si="0"/>
        <v>11</v>
      </c>
    </row>
    <row r="41" spans="1:6" s="69" customFormat="1" ht="11.25">
      <c r="A41" s="70" t="s">
        <v>29</v>
      </c>
      <c r="B41" s="71">
        <v>1026430</v>
      </c>
      <c r="C41" s="71">
        <v>45000</v>
      </c>
      <c r="D41" s="71">
        <v>891430</v>
      </c>
      <c r="E41" s="71">
        <v>90000</v>
      </c>
      <c r="F41" s="71">
        <f t="shared" si="0"/>
        <v>28</v>
      </c>
    </row>
    <row r="42" spans="1:6" s="69" customFormat="1" ht="11.25">
      <c r="A42" s="70" t="s">
        <v>66</v>
      </c>
      <c r="B42" s="71">
        <v>6030154</v>
      </c>
      <c r="C42" s="71">
        <v>2056915</v>
      </c>
      <c r="D42" s="71">
        <v>3892939</v>
      </c>
      <c r="E42" s="71">
        <v>80300</v>
      </c>
      <c r="F42" s="71">
        <f t="shared" si="0"/>
        <v>4</v>
      </c>
    </row>
    <row r="43" spans="1:6" s="69" customFormat="1" ht="11.25">
      <c r="A43" s="70" t="s">
        <v>30</v>
      </c>
      <c r="B43" s="71">
        <v>1306202</v>
      </c>
      <c r="C43" s="71">
        <v>988182</v>
      </c>
      <c r="D43" s="71">
        <v>318020</v>
      </c>
      <c r="E43" s="71">
        <v>0</v>
      </c>
      <c r="F43" s="71">
        <f t="shared" si="0"/>
        <v>25</v>
      </c>
    </row>
    <row r="44" spans="1:6" s="69" customFormat="1" ht="11.25">
      <c r="A44" s="70" t="s">
        <v>31</v>
      </c>
      <c r="B44" s="71">
        <v>1101194</v>
      </c>
      <c r="C44" s="71">
        <v>263620</v>
      </c>
      <c r="D44" s="71">
        <v>837574</v>
      </c>
      <c r="E44" s="71">
        <v>0</v>
      </c>
      <c r="F44" s="71">
        <f t="shared" si="0"/>
        <v>27</v>
      </c>
    </row>
    <row r="45" spans="1:6" s="69" customFormat="1" ht="11.25">
      <c r="A45" s="72" t="s">
        <v>54</v>
      </c>
      <c r="B45" s="129" t="s">
        <v>65</v>
      </c>
      <c r="C45" s="129"/>
      <c r="D45" s="129"/>
      <c r="E45" s="129"/>
    </row>
    <row r="46" spans="1:6" s="69" customFormat="1" ht="11.25">
      <c r="A46" s="72" t="s">
        <v>64</v>
      </c>
      <c r="B46" s="129" t="s">
        <v>63</v>
      </c>
      <c r="C46" s="129"/>
      <c r="D46" s="129"/>
      <c r="E46" s="129"/>
    </row>
    <row r="47" spans="1:6" s="69" customFormat="1" ht="30" customHeight="1">
      <c r="A47" s="72" t="s">
        <v>62</v>
      </c>
      <c r="B47" s="129" t="s">
        <v>61</v>
      </c>
      <c r="C47" s="129"/>
      <c r="D47" s="129"/>
      <c r="E47" s="129"/>
    </row>
    <row r="48" spans="1:6" s="69" customFormat="1" ht="30" customHeight="1">
      <c r="A48" s="70" t="s">
        <v>56</v>
      </c>
      <c r="B48" s="130" t="s">
        <v>60</v>
      </c>
      <c r="C48" s="130"/>
      <c r="D48" s="130"/>
      <c r="E48" s="130"/>
    </row>
    <row r="49" spans="1:5" s="69" customFormat="1" ht="15" customHeight="1">
      <c r="A49" s="127" t="s">
        <v>59</v>
      </c>
      <c r="B49" s="127"/>
      <c r="C49" s="127"/>
      <c r="D49" s="127"/>
      <c r="E49" s="127"/>
    </row>
    <row r="50" spans="1:5" s="68" customFormat="1" ht="11.25"/>
  </sheetData>
  <mergeCells count="14">
    <mergeCell ref="A5:D5"/>
    <mergeCell ref="A6:A11"/>
    <mergeCell ref="B6:B11"/>
    <mergeCell ref="F6:F11"/>
    <mergeCell ref="B45:E45"/>
    <mergeCell ref="C6:E6"/>
    <mergeCell ref="C7:E7"/>
    <mergeCell ref="C8:E8"/>
    <mergeCell ref="C9:C11"/>
    <mergeCell ref="E9:E11"/>
    <mergeCell ref="A49:E49"/>
    <mergeCell ref="B46:E46"/>
    <mergeCell ref="B47:E47"/>
    <mergeCell ref="B48:E48"/>
  </mergeCells>
  <hyperlinks>
    <hyperlink ref="B48" r:id="rId1" display="http://www.inegi.org.mx/est/contenidos/proyectos/censosgobierno/cngmd2015/default.aspx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zoomScaleNormal="100" workbookViewId="0">
      <selection activeCell="A4" sqref="A4"/>
    </sheetView>
  </sheetViews>
  <sheetFormatPr baseColWidth="10" defaultColWidth="11.5703125" defaultRowHeight="15"/>
  <cols>
    <col min="1" max="1" width="44.140625" customWidth="1"/>
    <col min="2" max="2" width="18" customWidth="1"/>
  </cols>
  <sheetData>
    <row r="1" spans="1:4">
      <c r="A1" s="1"/>
    </row>
    <row r="2" spans="1:4" ht="12.75" customHeight="1">
      <c r="A2" s="2"/>
      <c r="B2" s="3"/>
    </row>
    <row r="3" spans="1:4" s="16" customFormat="1" ht="12.75" customHeight="1">
      <c r="A3" s="2"/>
      <c r="B3" s="3"/>
    </row>
    <row r="4" spans="1:4" ht="12.75" customHeight="1">
      <c r="A4" s="38" t="s">
        <v>83</v>
      </c>
      <c r="B4" s="4"/>
    </row>
    <row r="5" spans="1:4" ht="12.75" customHeight="1">
      <c r="A5" s="59"/>
      <c r="B5" s="60"/>
      <c r="C5" s="61"/>
    </row>
    <row r="6" spans="1:4" ht="60.75" customHeight="1">
      <c r="A6" s="58" t="s">
        <v>0</v>
      </c>
      <c r="B6" s="43" t="s">
        <v>1</v>
      </c>
      <c r="C6" s="43" t="s">
        <v>43</v>
      </c>
      <c r="D6" s="48"/>
    </row>
    <row r="7" spans="1:4" s="5" customFormat="1" ht="12.75" customHeight="1">
      <c r="A7" s="23" t="s">
        <v>2</v>
      </c>
      <c r="B7" s="25">
        <v>104734930</v>
      </c>
      <c r="C7" s="49"/>
      <c r="D7" s="34"/>
    </row>
    <row r="8" spans="1:4" ht="12.75" customHeight="1">
      <c r="A8" s="50" t="s">
        <v>3</v>
      </c>
      <c r="B8" s="51">
        <v>942084</v>
      </c>
      <c r="C8" s="49">
        <f>_xlfn.RANK.EQ(B8,B$8:B$39,0)</f>
        <v>30</v>
      </c>
      <c r="D8" s="48"/>
    </row>
    <row r="9" spans="1:4" ht="12.75" customHeight="1">
      <c r="A9" s="50" t="s">
        <v>4</v>
      </c>
      <c r="B9" s="51">
        <v>2957380</v>
      </c>
      <c r="C9" s="49">
        <f t="shared" ref="C9:C39" si="0">_xlfn.RANK.EQ(B9,B$8:B$39,0)</f>
        <v>12</v>
      </c>
      <c r="D9" s="48"/>
    </row>
    <row r="10" spans="1:4" ht="12.75" customHeight="1">
      <c r="A10" s="50" t="s">
        <v>5</v>
      </c>
      <c r="B10" s="51">
        <v>1080945</v>
      </c>
      <c r="C10" s="49">
        <f t="shared" si="0"/>
        <v>27</v>
      </c>
      <c r="D10" s="48"/>
    </row>
    <row r="11" spans="1:4" ht="12.75" customHeight="1">
      <c r="A11" s="50" t="s">
        <v>6</v>
      </c>
      <c r="B11" s="51">
        <v>792190</v>
      </c>
      <c r="C11" s="49">
        <f t="shared" si="0"/>
        <v>31</v>
      </c>
      <c r="D11" s="48"/>
    </row>
    <row r="12" spans="1:4" ht="12.75" customHeight="1">
      <c r="A12" s="50" t="s">
        <v>7</v>
      </c>
      <c r="B12" s="51">
        <v>2285956</v>
      </c>
      <c r="C12" s="49">
        <f t="shared" si="0"/>
        <v>17</v>
      </c>
      <c r="D12" s="48"/>
    </row>
    <row r="13" spans="1:4" ht="12.75" customHeight="1">
      <c r="A13" s="50" t="s">
        <v>8</v>
      </c>
      <c r="B13" s="51">
        <v>787069</v>
      </c>
      <c r="C13" s="49">
        <f t="shared" si="0"/>
        <v>32</v>
      </c>
      <c r="D13" s="48"/>
    </row>
    <row r="14" spans="1:4" ht="12.75" customHeight="1">
      <c r="A14" s="50" t="s">
        <v>86</v>
      </c>
      <c r="B14" s="51">
        <v>2886009</v>
      </c>
      <c r="C14" s="49">
        <f t="shared" si="0"/>
        <v>13</v>
      </c>
      <c r="D14" s="48"/>
    </row>
    <row r="15" spans="1:4" ht="12.75" customHeight="1">
      <c r="A15" s="50" t="s">
        <v>9</v>
      </c>
      <c r="B15" s="51">
        <v>3504383</v>
      </c>
      <c r="C15" s="49">
        <f t="shared" si="0"/>
        <v>9</v>
      </c>
      <c r="D15" s="48"/>
    </row>
    <row r="16" spans="1:4" ht="12.75" customHeight="1">
      <c r="A16" s="50" t="s">
        <v>10</v>
      </c>
      <c r="B16" s="51">
        <v>14033349</v>
      </c>
      <c r="C16" s="49">
        <f t="shared" si="0"/>
        <v>1</v>
      </c>
      <c r="D16" s="48"/>
    </row>
    <row r="17" spans="1:4" ht="12.75" customHeight="1">
      <c r="A17" s="50" t="s">
        <v>11</v>
      </c>
      <c r="B17" s="51">
        <v>1326843</v>
      </c>
      <c r="C17" s="49">
        <f t="shared" si="0"/>
        <v>26</v>
      </c>
      <c r="D17" s="48"/>
    </row>
    <row r="18" spans="1:4" ht="12.75" customHeight="1">
      <c r="A18" s="50" t="s">
        <v>12</v>
      </c>
      <c r="B18" s="51">
        <v>4155164</v>
      </c>
      <c r="C18" s="49">
        <f t="shared" si="0"/>
        <v>8</v>
      </c>
      <c r="D18" s="48"/>
    </row>
    <row r="19" spans="1:4" ht="12.75" customHeight="1">
      <c r="A19" s="50" t="s">
        <v>13</v>
      </c>
      <c r="B19" s="51">
        <v>2670371</v>
      </c>
      <c r="C19" s="49">
        <f t="shared" si="0"/>
        <v>14</v>
      </c>
      <c r="D19" s="48"/>
    </row>
    <row r="20" spans="1:4" ht="12.75" customHeight="1">
      <c r="A20" s="50" t="s">
        <v>14</v>
      </c>
      <c r="B20" s="51">
        <v>2128180</v>
      </c>
      <c r="C20" s="49">
        <f t="shared" si="0"/>
        <v>18</v>
      </c>
      <c r="D20" s="48"/>
    </row>
    <row r="21" spans="1:4" ht="12.75" customHeight="1">
      <c r="A21" s="50" t="s">
        <v>15</v>
      </c>
      <c r="B21" s="51">
        <v>7450965</v>
      </c>
      <c r="C21" s="49">
        <f t="shared" si="0"/>
        <v>3</v>
      </c>
      <c r="D21" s="48"/>
    </row>
    <row r="22" spans="1:4" ht="12.75" customHeight="1">
      <c r="A22" s="50" t="s">
        <v>16</v>
      </c>
      <c r="B22" s="51">
        <v>12408892</v>
      </c>
      <c r="C22" s="49">
        <f t="shared" si="0"/>
        <v>2</v>
      </c>
      <c r="D22" s="48"/>
    </row>
    <row r="23" spans="1:4" ht="12.75" customHeight="1">
      <c r="A23" s="50" t="s">
        <v>17</v>
      </c>
      <c r="B23" s="51">
        <v>4615059</v>
      </c>
      <c r="C23" s="49">
        <f t="shared" si="0"/>
        <v>5</v>
      </c>
      <c r="D23" s="48"/>
    </row>
    <row r="24" spans="1:4" ht="12.75" customHeight="1">
      <c r="A24" s="50" t="s">
        <v>18</v>
      </c>
      <c r="B24" s="51">
        <v>1456110</v>
      </c>
      <c r="C24" s="49">
        <f t="shared" si="0"/>
        <v>25</v>
      </c>
      <c r="D24" s="48"/>
    </row>
    <row r="25" spans="1:4" ht="12.75" customHeight="1">
      <c r="A25" s="50" t="s">
        <v>19</v>
      </c>
      <c r="B25" s="51">
        <v>1842559</v>
      </c>
      <c r="C25" s="49">
        <f t="shared" si="0"/>
        <v>23</v>
      </c>
      <c r="D25" s="48"/>
    </row>
    <row r="26" spans="1:4" ht="12.75" customHeight="1">
      <c r="A26" s="50" t="s">
        <v>20</v>
      </c>
      <c r="B26" s="51">
        <v>4563455</v>
      </c>
      <c r="C26" s="49">
        <f t="shared" si="0"/>
        <v>6</v>
      </c>
      <c r="D26" s="48"/>
    </row>
    <row r="27" spans="1:4" ht="12.75" customHeight="1">
      <c r="A27" s="50" t="s">
        <v>87</v>
      </c>
      <c r="B27" s="51">
        <v>1985186</v>
      </c>
      <c r="C27" s="49">
        <f t="shared" si="0"/>
        <v>20</v>
      </c>
      <c r="D27" s="48"/>
    </row>
    <row r="28" spans="1:4" ht="12.75" customHeight="1">
      <c r="A28" s="50" t="s">
        <v>21</v>
      </c>
      <c r="B28" s="51">
        <v>4217944</v>
      </c>
      <c r="C28" s="49">
        <f t="shared" si="0"/>
        <v>7</v>
      </c>
      <c r="D28" s="48"/>
    </row>
    <row r="29" spans="1:4" ht="12.75" customHeight="1">
      <c r="A29" s="50" t="s">
        <v>22</v>
      </c>
      <c r="B29" s="51">
        <v>1866670</v>
      </c>
      <c r="C29" s="49">
        <f t="shared" si="0"/>
        <v>22</v>
      </c>
      <c r="D29" s="48"/>
    </row>
    <row r="30" spans="1:4" ht="12.75" customHeight="1">
      <c r="A30" s="50" t="s">
        <v>23</v>
      </c>
      <c r="B30" s="51">
        <v>2537830</v>
      </c>
      <c r="C30" s="49">
        <f t="shared" si="0"/>
        <v>15</v>
      </c>
      <c r="D30" s="48"/>
    </row>
    <row r="31" spans="1:4" ht="12.75" customHeight="1">
      <c r="A31" s="50" t="s">
        <v>24</v>
      </c>
      <c r="B31" s="51">
        <v>1869510</v>
      </c>
      <c r="C31" s="49">
        <f t="shared" si="0"/>
        <v>21</v>
      </c>
      <c r="D31" s="48"/>
    </row>
    <row r="32" spans="1:4" ht="12.75" customHeight="1">
      <c r="A32" s="39" t="s">
        <v>25</v>
      </c>
      <c r="B32" s="40">
        <v>3139030</v>
      </c>
      <c r="C32" s="57">
        <f t="shared" si="0"/>
        <v>10</v>
      </c>
      <c r="D32" s="48"/>
    </row>
    <row r="33" spans="1:7" ht="12.75" customHeight="1">
      <c r="A33" s="50" t="s">
        <v>26</v>
      </c>
      <c r="B33" s="51">
        <v>2467637</v>
      </c>
      <c r="C33" s="49">
        <f t="shared" si="0"/>
        <v>16</v>
      </c>
      <c r="D33" s="48"/>
    </row>
    <row r="34" spans="1:7" ht="12.75" customHeight="1">
      <c r="A34" s="50" t="s">
        <v>27</v>
      </c>
      <c r="B34" s="51">
        <v>1990960</v>
      </c>
      <c r="C34" s="49">
        <f t="shared" si="0"/>
        <v>19</v>
      </c>
      <c r="D34" s="48"/>
    </row>
    <row r="35" spans="1:7" ht="12.75" customHeight="1">
      <c r="A35" s="50" t="s">
        <v>28</v>
      </c>
      <c r="B35" s="51">
        <v>3054188</v>
      </c>
      <c r="C35" s="49">
        <f t="shared" si="0"/>
        <v>11</v>
      </c>
      <c r="D35" s="48"/>
    </row>
    <row r="36" spans="1:7" ht="12.75" customHeight="1">
      <c r="A36" s="50" t="s">
        <v>29</v>
      </c>
      <c r="B36" s="51">
        <v>1058600</v>
      </c>
      <c r="C36" s="49">
        <f t="shared" si="0"/>
        <v>29</v>
      </c>
      <c r="D36" s="48"/>
    </row>
    <row r="37" spans="1:7" ht="12.75" customHeight="1">
      <c r="A37" s="50" t="s">
        <v>88</v>
      </c>
      <c r="B37" s="51">
        <v>6102414</v>
      </c>
      <c r="C37" s="49">
        <f t="shared" si="0"/>
        <v>4</v>
      </c>
      <c r="D37" s="48"/>
    </row>
    <row r="38" spans="1:7" ht="12.75" customHeight="1">
      <c r="A38" s="50" t="s">
        <v>30</v>
      </c>
      <c r="B38" s="51">
        <v>1486987</v>
      </c>
      <c r="C38" s="49">
        <f t="shared" si="0"/>
        <v>24</v>
      </c>
      <c r="D38" s="48"/>
    </row>
    <row r="39" spans="1:7" ht="12.75" customHeight="1">
      <c r="A39" s="50" t="s">
        <v>31</v>
      </c>
      <c r="B39" s="51">
        <v>1071011</v>
      </c>
      <c r="C39" s="49">
        <f t="shared" si="0"/>
        <v>28</v>
      </c>
      <c r="D39" s="48"/>
    </row>
    <row r="40" spans="1:7" ht="12.75" customHeight="1">
      <c r="A40" s="50"/>
      <c r="B40" s="51"/>
      <c r="C40" s="49"/>
      <c r="D40" s="48"/>
    </row>
    <row r="41" spans="1:7" ht="15.75" customHeight="1">
      <c r="A41" s="134" t="s">
        <v>32</v>
      </c>
      <c r="B41" s="134"/>
      <c r="C41" s="48"/>
      <c r="D41" s="48"/>
    </row>
    <row r="42" spans="1:7" ht="16.149999999999999" customHeight="1">
      <c r="A42" s="134" t="s">
        <v>89</v>
      </c>
      <c r="B42" s="134"/>
      <c r="C42" s="52"/>
      <c r="D42" s="52"/>
      <c r="E42" s="6"/>
    </row>
    <row r="43" spans="1:7" ht="24" customHeight="1">
      <c r="A43" s="134" t="s">
        <v>90</v>
      </c>
      <c r="B43" s="135"/>
      <c r="C43" s="52"/>
      <c r="D43" s="52"/>
      <c r="E43" s="7"/>
    </row>
    <row r="44" spans="1:7" ht="33" customHeight="1">
      <c r="A44" s="134" t="s">
        <v>91</v>
      </c>
      <c r="B44" s="135"/>
      <c r="C44" s="52"/>
      <c r="D44" s="52"/>
      <c r="E44" s="7"/>
    </row>
    <row r="45" spans="1:7" ht="16.149999999999999" customHeight="1">
      <c r="A45" s="53"/>
      <c r="B45" s="54"/>
      <c r="C45" s="52"/>
      <c r="D45" s="52"/>
      <c r="E45" s="6"/>
    </row>
    <row r="46" spans="1:7">
      <c r="A46" s="55" t="s">
        <v>33</v>
      </c>
      <c r="B46" s="56"/>
      <c r="C46" s="56"/>
      <c r="D46" s="56"/>
      <c r="E46" s="4"/>
      <c r="F46" s="4"/>
      <c r="G46" s="4"/>
    </row>
  </sheetData>
  <mergeCells count="4">
    <mergeCell ref="A41:B41"/>
    <mergeCell ref="A42:B42"/>
    <mergeCell ref="A43:B43"/>
    <mergeCell ref="A44:B4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zoomScaleNormal="100" workbookViewId="0">
      <selection activeCell="H10" sqref="H10"/>
    </sheetView>
  </sheetViews>
  <sheetFormatPr baseColWidth="10" defaultColWidth="11.5703125" defaultRowHeight="15"/>
  <cols>
    <col min="1" max="1" width="22.7109375" style="5" customWidth="1"/>
    <col min="2" max="3" width="15.7109375" style="5" customWidth="1"/>
    <col min="4" max="4" width="0.85546875" style="5" customWidth="1"/>
    <col min="5" max="8" width="15.7109375" style="5" customWidth="1"/>
    <col min="9" max="16384" width="11.5703125" style="5"/>
  </cols>
  <sheetData>
    <row r="1" spans="1:8" ht="12.75" customHeight="1">
      <c r="A1" s="17"/>
    </row>
    <row r="2" spans="1:8" ht="12.75" customHeight="1">
      <c r="A2" s="18"/>
      <c r="B2" s="19"/>
      <c r="C2" s="19"/>
      <c r="D2" s="19"/>
      <c r="E2" s="19"/>
      <c r="F2" s="19"/>
      <c r="G2" s="20"/>
      <c r="H2" s="19"/>
    </row>
    <row r="3" spans="1:8" ht="12.75" customHeight="1">
      <c r="A3" s="18"/>
      <c r="B3" s="19"/>
      <c r="C3" s="19"/>
      <c r="D3" s="19"/>
      <c r="E3" s="19"/>
      <c r="F3" s="19"/>
      <c r="G3" s="19"/>
      <c r="H3" s="19"/>
    </row>
    <row r="4" spans="1:8" ht="12.75" customHeight="1">
      <c r="A4" s="18"/>
      <c r="B4" s="19"/>
      <c r="C4" s="19"/>
      <c r="D4" s="19"/>
      <c r="E4" s="19"/>
      <c r="F4" s="19"/>
      <c r="G4" s="19"/>
      <c r="H4" s="19"/>
    </row>
    <row r="5" spans="1:8" ht="12.75" customHeight="1">
      <c r="A5" s="38" t="s">
        <v>83</v>
      </c>
      <c r="B5" s="19"/>
      <c r="C5" s="19"/>
      <c r="D5" s="19"/>
      <c r="E5" s="19"/>
      <c r="F5" s="19"/>
      <c r="G5" s="19"/>
      <c r="H5" s="19"/>
    </row>
    <row r="6" spans="1:8" ht="12.75" customHeight="1">
      <c r="A6" s="45"/>
      <c r="B6" s="21"/>
      <c r="C6" s="21"/>
      <c r="D6" s="21"/>
      <c r="H6" s="21"/>
    </row>
    <row r="7" spans="1:8" ht="22.5" customHeight="1">
      <c r="A7" s="136" t="s">
        <v>0</v>
      </c>
      <c r="B7" s="137"/>
      <c r="C7" s="139" t="s">
        <v>92</v>
      </c>
      <c r="D7" s="41"/>
      <c r="E7" s="119" t="s">
        <v>73</v>
      </c>
      <c r="F7" s="119"/>
      <c r="G7" s="119"/>
      <c r="H7" s="142" t="s">
        <v>84</v>
      </c>
    </row>
    <row r="8" spans="1:8" ht="37.5" customHeight="1">
      <c r="A8" s="136"/>
      <c r="B8" s="138"/>
      <c r="C8" s="140"/>
      <c r="D8" s="42"/>
      <c r="E8" s="44" t="s">
        <v>34</v>
      </c>
      <c r="F8" s="44" t="s">
        <v>74</v>
      </c>
      <c r="G8" s="44" t="s">
        <v>85</v>
      </c>
      <c r="H8" s="143"/>
    </row>
    <row r="9" spans="1:8" ht="18.75" customHeight="1">
      <c r="A9" s="46" t="s">
        <v>2</v>
      </c>
      <c r="B9" s="24"/>
      <c r="C9" s="24">
        <v>107055547</v>
      </c>
      <c r="D9" s="24"/>
      <c r="E9" s="25">
        <v>54904541</v>
      </c>
      <c r="F9" s="25">
        <v>51058325</v>
      </c>
      <c r="G9" s="25">
        <v>1092681</v>
      </c>
      <c r="H9" s="24"/>
    </row>
    <row r="10" spans="1:8" ht="12.75" customHeight="1">
      <c r="A10" s="26" t="s">
        <v>3</v>
      </c>
      <c r="B10" s="27"/>
      <c r="C10" s="27">
        <v>976455</v>
      </c>
      <c r="D10" s="27"/>
      <c r="E10" s="27">
        <v>943455</v>
      </c>
      <c r="F10" s="27">
        <v>33000</v>
      </c>
      <c r="G10" s="27">
        <v>0</v>
      </c>
      <c r="H10" s="27">
        <f>_xlfn.RANK.EQ(C10,C$10:C$41,0)</f>
        <v>30</v>
      </c>
    </row>
    <row r="11" spans="1:8" ht="12.75" customHeight="1">
      <c r="A11" s="26" t="s">
        <v>4</v>
      </c>
      <c r="B11" s="27"/>
      <c r="C11" s="27">
        <v>3205000</v>
      </c>
      <c r="D11" s="27"/>
      <c r="E11" s="27">
        <v>2074430</v>
      </c>
      <c r="F11" s="27">
        <v>760000</v>
      </c>
      <c r="G11" s="27">
        <v>370570</v>
      </c>
      <c r="H11" s="27">
        <f t="shared" ref="H11:H41" si="0">_xlfn.RANK.EQ(C11,C$10:C$41,0)</f>
        <v>12</v>
      </c>
    </row>
    <row r="12" spans="1:8" ht="12.75" customHeight="1">
      <c r="A12" s="26" t="s">
        <v>5</v>
      </c>
      <c r="B12" s="27"/>
      <c r="C12" s="27">
        <v>1086255</v>
      </c>
      <c r="D12" s="27"/>
      <c r="E12" s="27">
        <v>0</v>
      </c>
      <c r="F12" s="27">
        <v>1086255</v>
      </c>
      <c r="G12" s="27">
        <v>0</v>
      </c>
      <c r="H12" s="27">
        <f t="shared" si="0"/>
        <v>29</v>
      </c>
    </row>
    <row r="13" spans="1:8" ht="12.75" customHeight="1">
      <c r="A13" s="26" t="s">
        <v>6</v>
      </c>
      <c r="B13" s="27"/>
      <c r="C13" s="27">
        <v>748520</v>
      </c>
      <c r="D13" s="27"/>
      <c r="E13" s="27">
        <v>575320</v>
      </c>
      <c r="F13" s="27">
        <v>166200</v>
      </c>
      <c r="G13" s="27">
        <v>7000</v>
      </c>
      <c r="H13" s="27">
        <f t="shared" si="0"/>
        <v>32</v>
      </c>
    </row>
    <row r="14" spans="1:8" ht="12.75" customHeight="1">
      <c r="A14" s="26" t="s">
        <v>7</v>
      </c>
      <c r="B14" s="27"/>
      <c r="C14" s="27">
        <v>2586239</v>
      </c>
      <c r="D14" s="27"/>
      <c r="E14" s="27">
        <v>2042203</v>
      </c>
      <c r="F14" s="27">
        <v>544036</v>
      </c>
      <c r="G14" s="27">
        <v>0</v>
      </c>
      <c r="H14" s="27">
        <f t="shared" si="0"/>
        <v>15</v>
      </c>
    </row>
    <row r="15" spans="1:8" ht="12.75" customHeight="1">
      <c r="A15" s="26" t="s">
        <v>8</v>
      </c>
      <c r="B15" s="27"/>
      <c r="C15" s="27">
        <v>795785</v>
      </c>
      <c r="D15" s="27"/>
      <c r="E15" s="27">
        <v>600285</v>
      </c>
      <c r="F15" s="27">
        <v>195500</v>
      </c>
      <c r="G15" s="27">
        <v>0</v>
      </c>
      <c r="H15" s="27">
        <f t="shared" si="0"/>
        <v>31</v>
      </c>
    </row>
    <row r="16" spans="1:8" ht="12.75" customHeight="1">
      <c r="A16" s="26" t="s">
        <v>76</v>
      </c>
      <c r="B16" s="27"/>
      <c r="C16" s="27">
        <v>3063418</v>
      </c>
      <c r="D16" s="27"/>
      <c r="E16" s="27">
        <v>582000</v>
      </c>
      <c r="F16" s="27">
        <v>2481418</v>
      </c>
      <c r="G16" s="27">
        <v>0</v>
      </c>
      <c r="H16" s="27">
        <f t="shared" si="0"/>
        <v>13</v>
      </c>
    </row>
    <row r="17" spans="1:8" ht="12.75" customHeight="1">
      <c r="A17" s="26" t="s">
        <v>9</v>
      </c>
      <c r="B17" s="27"/>
      <c r="C17" s="27">
        <v>3929885</v>
      </c>
      <c r="D17" s="27"/>
      <c r="E17" s="27">
        <v>3290690</v>
      </c>
      <c r="F17" s="27">
        <v>625895</v>
      </c>
      <c r="G17" s="27">
        <v>13300</v>
      </c>
      <c r="H17" s="27">
        <f t="shared" si="0"/>
        <v>8</v>
      </c>
    </row>
    <row r="18" spans="1:8" ht="12.75" customHeight="1">
      <c r="A18" s="26" t="s">
        <v>10</v>
      </c>
      <c r="B18" s="27"/>
      <c r="C18" s="27">
        <v>15165809</v>
      </c>
      <c r="D18" s="27"/>
      <c r="E18" s="27">
        <v>2743000</v>
      </c>
      <c r="F18" s="27">
        <v>12422809</v>
      </c>
      <c r="G18" s="27">
        <v>0</v>
      </c>
      <c r="H18" s="27">
        <f t="shared" si="0"/>
        <v>1</v>
      </c>
    </row>
    <row r="19" spans="1:8" ht="12.75" customHeight="1">
      <c r="A19" s="26" t="s">
        <v>11</v>
      </c>
      <c r="B19" s="27"/>
      <c r="C19" s="27">
        <v>1359986</v>
      </c>
      <c r="D19" s="27"/>
      <c r="E19" s="27">
        <v>1002600</v>
      </c>
      <c r="F19" s="27">
        <v>357386</v>
      </c>
      <c r="G19" s="27">
        <v>0</v>
      </c>
      <c r="H19" s="27">
        <f t="shared" si="0"/>
        <v>26</v>
      </c>
    </row>
    <row r="20" spans="1:8" ht="12.75" customHeight="1">
      <c r="A20" s="26" t="s">
        <v>12</v>
      </c>
      <c r="B20" s="27"/>
      <c r="C20" s="27">
        <v>4481451</v>
      </c>
      <c r="D20" s="27"/>
      <c r="E20" s="27">
        <v>3196516</v>
      </c>
      <c r="F20" s="27">
        <v>1232955</v>
      </c>
      <c r="G20" s="27">
        <v>51980</v>
      </c>
      <c r="H20" s="27">
        <f t="shared" si="0"/>
        <v>6</v>
      </c>
    </row>
    <row r="21" spans="1:8" ht="12.75" customHeight="1">
      <c r="A21" s="26" t="s">
        <v>13</v>
      </c>
      <c r="B21" s="27"/>
      <c r="C21" s="27">
        <v>2327234</v>
      </c>
      <c r="D21" s="27"/>
      <c r="E21" s="27">
        <v>725000</v>
      </c>
      <c r="F21" s="27">
        <v>1602234</v>
      </c>
      <c r="G21" s="27">
        <v>0</v>
      </c>
      <c r="H21" s="27">
        <f t="shared" si="0"/>
        <v>17</v>
      </c>
    </row>
    <row r="22" spans="1:8" ht="12.75" customHeight="1">
      <c r="A22" s="26" t="s">
        <v>14</v>
      </c>
      <c r="B22" s="27"/>
      <c r="C22" s="27">
        <v>2086925</v>
      </c>
      <c r="D22" s="27"/>
      <c r="E22" s="27">
        <v>1388361</v>
      </c>
      <c r="F22" s="27">
        <v>642564</v>
      </c>
      <c r="G22" s="27">
        <v>56000</v>
      </c>
      <c r="H22" s="27">
        <f t="shared" si="0"/>
        <v>19</v>
      </c>
    </row>
    <row r="23" spans="1:8" ht="12.75" customHeight="1">
      <c r="A23" s="26" t="s">
        <v>15</v>
      </c>
      <c r="B23" s="27"/>
      <c r="C23" s="27">
        <v>8052445</v>
      </c>
      <c r="D23" s="27"/>
      <c r="E23" s="27">
        <v>4134288</v>
      </c>
      <c r="F23" s="27">
        <v>3865601</v>
      </c>
      <c r="G23" s="27">
        <v>52556</v>
      </c>
      <c r="H23" s="27">
        <f t="shared" si="0"/>
        <v>3</v>
      </c>
    </row>
    <row r="24" spans="1:8" ht="12.75" customHeight="1">
      <c r="A24" s="26" t="s">
        <v>16</v>
      </c>
      <c r="B24" s="27"/>
      <c r="C24" s="27">
        <v>12016115</v>
      </c>
      <c r="D24" s="27"/>
      <c r="E24" s="27">
        <v>6448216</v>
      </c>
      <c r="F24" s="27">
        <v>5505874</v>
      </c>
      <c r="G24" s="27">
        <v>62025</v>
      </c>
      <c r="H24" s="27">
        <f t="shared" si="0"/>
        <v>2</v>
      </c>
    </row>
    <row r="25" spans="1:8" ht="12.75" customHeight="1">
      <c r="A25" s="26" t="s">
        <v>77</v>
      </c>
      <c r="B25" s="27"/>
      <c r="C25" s="27">
        <v>3530900</v>
      </c>
      <c r="D25" s="27"/>
      <c r="E25" s="27">
        <v>1554765</v>
      </c>
      <c r="F25" s="27">
        <v>1931135</v>
      </c>
      <c r="G25" s="27">
        <v>45000</v>
      </c>
      <c r="H25" s="27">
        <f t="shared" si="0"/>
        <v>9</v>
      </c>
    </row>
    <row r="26" spans="1:8" ht="12.75" customHeight="1">
      <c r="A26" s="26" t="s">
        <v>18</v>
      </c>
      <c r="B26" s="27"/>
      <c r="C26" s="27">
        <v>1527520</v>
      </c>
      <c r="D26" s="27"/>
      <c r="E26" s="27">
        <v>493500</v>
      </c>
      <c r="F26" s="27">
        <v>1034020</v>
      </c>
      <c r="G26" s="27">
        <v>0</v>
      </c>
      <c r="H26" s="27">
        <f t="shared" si="0"/>
        <v>24</v>
      </c>
    </row>
    <row r="27" spans="1:8" ht="12.75" customHeight="1">
      <c r="A27" s="26" t="s">
        <v>19</v>
      </c>
      <c r="B27" s="27"/>
      <c r="C27" s="27">
        <v>1785228</v>
      </c>
      <c r="D27" s="27"/>
      <c r="E27" s="27">
        <v>740382</v>
      </c>
      <c r="F27" s="27">
        <v>1044846</v>
      </c>
      <c r="G27" s="27">
        <v>0</v>
      </c>
      <c r="H27" s="27">
        <f t="shared" si="0"/>
        <v>23</v>
      </c>
    </row>
    <row r="28" spans="1:8" ht="12.75" customHeight="1">
      <c r="A28" s="26" t="s">
        <v>20</v>
      </c>
      <c r="B28" s="27"/>
      <c r="C28" s="27">
        <v>5116719</v>
      </c>
      <c r="D28" s="27"/>
      <c r="E28" s="27">
        <v>4725211</v>
      </c>
      <c r="F28" s="27">
        <v>391508</v>
      </c>
      <c r="G28" s="27">
        <v>0</v>
      </c>
      <c r="H28" s="27">
        <f t="shared" si="0"/>
        <v>5</v>
      </c>
    </row>
    <row r="29" spans="1:8" ht="12.75" customHeight="1">
      <c r="A29" s="26" t="s">
        <v>37</v>
      </c>
      <c r="B29" s="27"/>
      <c r="C29" s="27">
        <v>2145068</v>
      </c>
      <c r="D29" s="27"/>
      <c r="E29" s="27">
        <v>67250</v>
      </c>
      <c r="F29" s="27">
        <v>2065619</v>
      </c>
      <c r="G29" s="27">
        <v>12199</v>
      </c>
      <c r="H29" s="27">
        <f t="shared" si="0"/>
        <v>18</v>
      </c>
    </row>
    <row r="30" spans="1:8" ht="12.75" customHeight="1">
      <c r="A30" s="26" t="s">
        <v>21</v>
      </c>
      <c r="B30" s="27"/>
      <c r="C30" s="27">
        <v>3998126</v>
      </c>
      <c r="D30" s="27"/>
      <c r="E30" s="27">
        <v>2715222</v>
      </c>
      <c r="F30" s="27">
        <v>1216668</v>
      </c>
      <c r="G30" s="27">
        <v>66236</v>
      </c>
      <c r="H30" s="27">
        <f t="shared" si="0"/>
        <v>7</v>
      </c>
    </row>
    <row r="31" spans="1:8" ht="12.75" customHeight="1">
      <c r="A31" s="26" t="s">
        <v>22</v>
      </c>
      <c r="B31" s="27"/>
      <c r="C31" s="27">
        <v>1962148</v>
      </c>
      <c r="D31" s="27"/>
      <c r="E31" s="27">
        <v>1753961</v>
      </c>
      <c r="F31" s="27">
        <v>128000</v>
      </c>
      <c r="G31" s="27">
        <v>80187</v>
      </c>
      <c r="H31" s="27">
        <f t="shared" si="0"/>
        <v>20</v>
      </c>
    </row>
    <row r="32" spans="1:8" ht="12.75" customHeight="1">
      <c r="A32" s="26" t="s">
        <v>23</v>
      </c>
      <c r="B32" s="27"/>
      <c r="C32" s="27">
        <v>2905809</v>
      </c>
      <c r="D32" s="27"/>
      <c r="E32" s="27">
        <v>2084190</v>
      </c>
      <c r="F32" s="27">
        <v>698619</v>
      </c>
      <c r="G32" s="27">
        <v>123000</v>
      </c>
      <c r="H32" s="27">
        <f t="shared" si="0"/>
        <v>14</v>
      </c>
    </row>
    <row r="33" spans="1:8" ht="12.75" customHeight="1">
      <c r="A33" s="26" t="s">
        <v>24</v>
      </c>
      <c r="B33" s="27"/>
      <c r="C33" s="27">
        <v>1937236</v>
      </c>
      <c r="D33" s="27"/>
      <c r="E33" s="27">
        <v>1090711</v>
      </c>
      <c r="F33" s="27">
        <v>846525</v>
      </c>
      <c r="G33" s="27">
        <v>0</v>
      </c>
      <c r="H33" s="27">
        <f t="shared" si="0"/>
        <v>21</v>
      </c>
    </row>
    <row r="34" spans="1:8" ht="12.75" customHeight="1">
      <c r="A34" s="39" t="s">
        <v>25</v>
      </c>
      <c r="B34" s="40"/>
      <c r="C34" s="40">
        <v>3255346</v>
      </c>
      <c r="D34" s="40"/>
      <c r="E34" s="40">
        <v>2615646</v>
      </c>
      <c r="F34" s="40">
        <v>639700</v>
      </c>
      <c r="G34" s="40">
        <v>0</v>
      </c>
      <c r="H34" s="40">
        <f t="shared" si="0"/>
        <v>10</v>
      </c>
    </row>
    <row r="35" spans="1:8" ht="12.75" customHeight="1">
      <c r="A35" s="26" t="s">
        <v>26</v>
      </c>
      <c r="B35" s="27"/>
      <c r="C35" s="27">
        <v>2486086</v>
      </c>
      <c r="D35" s="27"/>
      <c r="E35" s="27">
        <v>1959510</v>
      </c>
      <c r="F35" s="27">
        <v>440076</v>
      </c>
      <c r="G35" s="27">
        <v>86500</v>
      </c>
      <c r="H35" s="27">
        <f t="shared" si="0"/>
        <v>16</v>
      </c>
    </row>
    <row r="36" spans="1:8" ht="12.75" customHeight="1">
      <c r="A36" s="26" t="s">
        <v>27</v>
      </c>
      <c r="B36" s="27"/>
      <c r="C36" s="27">
        <v>1852288</v>
      </c>
      <c r="D36" s="27"/>
      <c r="E36" s="27">
        <v>428000</v>
      </c>
      <c r="F36" s="27">
        <v>1424288</v>
      </c>
      <c r="G36" s="27">
        <v>0</v>
      </c>
      <c r="H36" s="27">
        <f t="shared" si="0"/>
        <v>22</v>
      </c>
    </row>
    <row r="37" spans="1:8" ht="12.75" customHeight="1">
      <c r="A37" s="26" t="s">
        <v>28</v>
      </c>
      <c r="B37" s="27"/>
      <c r="C37" s="27">
        <v>3222864</v>
      </c>
      <c r="D37" s="27"/>
      <c r="E37" s="27">
        <v>2532664</v>
      </c>
      <c r="F37" s="27">
        <v>682200</v>
      </c>
      <c r="G37" s="27">
        <v>8000</v>
      </c>
      <c r="H37" s="27">
        <f t="shared" si="0"/>
        <v>11</v>
      </c>
    </row>
    <row r="38" spans="1:8" ht="12.75" customHeight="1">
      <c r="A38" s="26" t="s">
        <v>29</v>
      </c>
      <c r="B38" s="27"/>
      <c r="C38" s="27">
        <v>1147600</v>
      </c>
      <c r="D38" s="27"/>
      <c r="E38" s="27">
        <v>52616</v>
      </c>
      <c r="F38" s="27">
        <v>1073256</v>
      </c>
      <c r="G38" s="27">
        <v>21728</v>
      </c>
      <c r="H38" s="27">
        <f t="shared" si="0"/>
        <v>27</v>
      </c>
    </row>
    <row r="39" spans="1:8" ht="21.75" customHeight="1">
      <c r="A39" s="26" t="s">
        <v>78</v>
      </c>
      <c r="B39" s="27"/>
      <c r="C39" s="27">
        <v>5719514</v>
      </c>
      <c r="D39" s="27"/>
      <c r="E39" s="27">
        <v>1131169</v>
      </c>
      <c r="F39" s="27">
        <v>4553245</v>
      </c>
      <c r="G39" s="27">
        <v>35100</v>
      </c>
      <c r="H39" s="27">
        <f t="shared" si="0"/>
        <v>4</v>
      </c>
    </row>
    <row r="40" spans="1:8" ht="12.75" customHeight="1">
      <c r="A40" s="26" t="s">
        <v>30</v>
      </c>
      <c r="B40" s="27"/>
      <c r="C40" s="27">
        <v>1439395</v>
      </c>
      <c r="D40" s="27"/>
      <c r="E40" s="27">
        <v>962380</v>
      </c>
      <c r="F40" s="27">
        <v>475715</v>
      </c>
      <c r="G40" s="27">
        <v>1300</v>
      </c>
      <c r="H40" s="27">
        <f t="shared" si="0"/>
        <v>25</v>
      </c>
    </row>
    <row r="41" spans="1:8" ht="12.75" customHeight="1">
      <c r="A41" s="26" t="s">
        <v>31</v>
      </c>
      <c r="B41" s="27"/>
      <c r="C41" s="27">
        <v>1142178</v>
      </c>
      <c r="D41" s="27"/>
      <c r="E41" s="27">
        <v>251000</v>
      </c>
      <c r="F41" s="27">
        <v>891178</v>
      </c>
      <c r="G41" s="27">
        <v>0</v>
      </c>
      <c r="H41" s="27">
        <f t="shared" si="0"/>
        <v>28</v>
      </c>
    </row>
    <row r="42" spans="1:8" ht="4.5" customHeight="1">
      <c r="A42" s="28"/>
      <c r="B42" s="29"/>
      <c r="C42" s="29"/>
      <c r="D42" s="29"/>
      <c r="E42" s="29"/>
      <c r="F42" s="29"/>
      <c r="G42" s="29"/>
      <c r="H42" s="29"/>
    </row>
    <row r="43" spans="1:8" ht="4.5" customHeight="1">
      <c r="A43" s="26"/>
      <c r="B43" s="27"/>
      <c r="C43" s="27"/>
      <c r="D43" s="27"/>
      <c r="E43" s="27"/>
      <c r="F43" s="27"/>
      <c r="G43" s="27"/>
      <c r="H43" s="27"/>
    </row>
    <row r="44" spans="1:8">
      <c r="A44" s="141"/>
      <c r="B44" s="141"/>
      <c r="C44" s="141"/>
      <c r="D44" s="141"/>
      <c r="E44" s="141"/>
      <c r="F44" s="141"/>
      <c r="G44" s="141"/>
      <c r="H44" s="30"/>
    </row>
    <row r="45" spans="1:8" ht="12.75" customHeight="1">
      <c r="A45" s="31" t="s">
        <v>79</v>
      </c>
      <c r="B45" s="31"/>
      <c r="C45" s="31"/>
      <c r="D45" s="31"/>
      <c r="E45" s="31"/>
      <c r="F45" s="31"/>
      <c r="G45" s="31"/>
      <c r="H45" s="31"/>
    </row>
    <row r="46" spans="1:8" s="22" customFormat="1" ht="12.75" customHeight="1">
      <c r="A46" s="32" t="s">
        <v>80</v>
      </c>
      <c r="B46" s="32"/>
      <c r="C46" s="32"/>
      <c r="D46" s="32"/>
      <c r="E46" s="33"/>
      <c r="F46" s="33"/>
      <c r="G46" s="33"/>
      <c r="H46" s="32"/>
    </row>
    <row r="47" spans="1:8" s="22" customFormat="1" ht="12.75" customHeight="1">
      <c r="A47" s="32" t="s">
        <v>81</v>
      </c>
      <c r="B47" s="32"/>
      <c r="C47" s="32"/>
      <c r="D47" s="32"/>
      <c r="E47" s="33"/>
      <c r="F47" s="33"/>
      <c r="G47" s="33"/>
      <c r="H47" s="32"/>
    </row>
    <row r="48" spans="1:8" s="22" customFormat="1" ht="12.75" customHeight="1">
      <c r="A48" s="32" t="s">
        <v>82</v>
      </c>
      <c r="B48" s="32"/>
      <c r="C48" s="32"/>
      <c r="D48" s="32"/>
      <c r="E48" s="33"/>
      <c r="F48" s="33"/>
      <c r="G48" s="33"/>
      <c r="H48" s="32"/>
    </row>
    <row r="49" spans="1:8" ht="12.75" customHeight="1">
      <c r="A49" s="34"/>
      <c r="B49" s="35"/>
      <c r="C49" s="35"/>
      <c r="D49" s="35"/>
      <c r="E49" s="35"/>
      <c r="F49" s="35"/>
      <c r="G49" s="35"/>
      <c r="H49" s="35"/>
    </row>
    <row r="50" spans="1:8" ht="12.75" customHeight="1">
      <c r="A50" s="36" t="s">
        <v>75</v>
      </c>
      <c r="B50" s="37"/>
      <c r="C50" s="37"/>
      <c r="D50" s="37"/>
      <c r="E50" s="37"/>
      <c r="F50" s="37"/>
      <c r="G50" s="37"/>
      <c r="H50" s="37"/>
    </row>
    <row r="51" spans="1:8" ht="12.75" customHeight="1"/>
    <row r="52" spans="1:8" ht="12.75" customHeight="1"/>
    <row r="53" spans="1:8" ht="12.75" customHeight="1"/>
    <row r="54" spans="1:8" ht="12.75" customHeight="1"/>
    <row r="55" spans="1:8" ht="12.75" customHeight="1"/>
    <row r="56" spans="1:8" ht="12.75" customHeight="1"/>
    <row r="57" spans="1:8" ht="12.75" customHeight="1"/>
    <row r="58" spans="1:8" ht="12.75" customHeight="1"/>
  </sheetData>
  <mergeCells count="6">
    <mergeCell ref="H7:H8"/>
    <mergeCell ref="A7:A8"/>
    <mergeCell ref="B7:B8"/>
    <mergeCell ref="C7:C8"/>
    <mergeCell ref="E7:G7"/>
    <mergeCell ref="A44:G4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showGridLines="0" zoomScaleNormal="100" workbookViewId="0">
      <selection activeCell="G19" sqref="G19"/>
    </sheetView>
  </sheetViews>
  <sheetFormatPr baseColWidth="10" defaultColWidth="11.5703125" defaultRowHeight="15"/>
  <cols>
    <col min="1" max="1" width="22.7109375" style="5" customWidth="1"/>
    <col min="2" max="4" width="15.7109375" style="5" customWidth="1"/>
    <col min="5" max="16384" width="11.5703125" style="5"/>
  </cols>
  <sheetData>
    <row r="1" spans="1:4" ht="12.75" customHeight="1">
      <c r="A1" s="17"/>
    </row>
    <row r="2" spans="1:4" ht="12.75" customHeight="1">
      <c r="A2" s="18"/>
      <c r="B2" s="19"/>
      <c r="C2" s="19"/>
      <c r="D2" s="19"/>
    </row>
    <row r="3" spans="1:4" ht="12.75" customHeight="1">
      <c r="A3" s="18"/>
      <c r="B3" s="19"/>
      <c r="C3" s="19"/>
      <c r="D3" s="19"/>
    </row>
    <row r="4" spans="1:4" ht="12.75" customHeight="1">
      <c r="A4" s="18"/>
      <c r="B4" s="19"/>
      <c r="C4" s="19"/>
      <c r="D4" s="19"/>
    </row>
    <row r="5" spans="1:4" ht="12.75" customHeight="1">
      <c r="A5" s="38" t="s">
        <v>83</v>
      </c>
      <c r="B5" s="19"/>
      <c r="C5" s="19"/>
      <c r="D5" s="19"/>
    </row>
    <row r="6" spans="1:4" ht="12.75" customHeight="1">
      <c r="A6" s="45"/>
      <c r="B6" s="21"/>
      <c r="C6" s="21"/>
      <c r="D6" s="21"/>
    </row>
    <row r="7" spans="1:4" ht="22.5" customHeight="1">
      <c r="A7" s="136" t="s">
        <v>0</v>
      </c>
      <c r="B7" s="137"/>
      <c r="C7" s="139" t="s">
        <v>92</v>
      </c>
      <c r="D7" s="142" t="s">
        <v>84</v>
      </c>
    </row>
    <row r="8" spans="1:4" ht="37.5" customHeight="1">
      <c r="A8" s="136"/>
      <c r="B8" s="138"/>
      <c r="C8" s="140"/>
      <c r="D8" s="143"/>
    </row>
    <row r="9" spans="1:4" ht="18.75" customHeight="1">
      <c r="A9" s="46" t="s">
        <v>2</v>
      </c>
      <c r="B9" s="24"/>
      <c r="C9" s="24">
        <v>106523139</v>
      </c>
      <c r="D9" s="24"/>
    </row>
    <row r="10" spans="1:4" ht="12.75" customHeight="1">
      <c r="A10" s="26" t="s">
        <v>3</v>
      </c>
      <c r="B10" s="27"/>
      <c r="C10" s="27">
        <v>1022718</v>
      </c>
      <c r="D10" s="27">
        <f>_xlfn.RANK.EQ(C10,C$10:C$41,0)</f>
        <v>30</v>
      </c>
    </row>
    <row r="11" spans="1:4" ht="12.75" customHeight="1">
      <c r="A11" s="26" t="s">
        <v>4</v>
      </c>
      <c r="B11" s="27"/>
      <c r="C11" s="27">
        <v>3264039</v>
      </c>
      <c r="D11" s="27">
        <f t="shared" ref="D11:D41" si="0">_xlfn.RANK.EQ(C11,C$10:C$41,0)</f>
        <v>10</v>
      </c>
    </row>
    <row r="12" spans="1:4" ht="12.75" customHeight="1">
      <c r="A12" s="26" t="s">
        <v>5</v>
      </c>
      <c r="B12" s="27"/>
      <c r="C12" s="27">
        <v>1105823</v>
      </c>
      <c r="D12" s="27">
        <f t="shared" si="0"/>
        <v>29</v>
      </c>
    </row>
    <row r="13" spans="1:4" ht="12.75" customHeight="1">
      <c r="A13" s="26" t="s">
        <v>6</v>
      </c>
      <c r="B13" s="27"/>
      <c r="C13" s="27">
        <v>601994</v>
      </c>
      <c r="D13" s="27">
        <f t="shared" si="0"/>
        <v>32</v>
      </c>
    </row>
    <row r="14" spans="1:4" ht="12.75" customHeight="1">
      <c r="A14" s="26" t="s">
        <v>7</v>
      </c>
      <c r="B14" s="27"/>
      <c r="C14" s="27">
        <v>2628920</v>
      </c>
      <c r="D14" s="27">
        <f t="shared" si="0"/>
        <v>14</v>
      </c>
    </row>
    <row r="15" spans="1:4" ht="12.75" customHeight="1">
      <c r="A15" s="26" t="s">
        <v>8</v>
      </c>
      <c r="B15" s="27"/>
      <c r="C15" s="27">
        <v>780735</v>
      </c>
      <c r="D15" s="27">
        <f t="shared" si="0"/>
        <v>31</v>
      </c>
    </row>
    <row r="16" spans="1:4" ht="12.75" customHeight="1">
      <c r="A16" s="26" t="s">
        <v>76</v>
      </c>
      <c r="B16" s="27"/>
      <c r="C16" s="27">
        <v>3186689</v>
      </c>
      <c r="D16" s="27">
        <f t="shared" si="0"/>
        <v>12</v>
      </c>
    </row>
    <row r="17" spans="1:4" ht="12.75" customHeight="1">
      <c r="A17" s="26" t="s">
        <v>9</v>
      </c>
      <c r="B17" s="27"/>
      <c r="C17" s="27">
        <v>4054479</v>
      </c>
      <c r="D17" s="27">
        <f t="shared" si="0"/>
        <v>8</v>
      </c>
    </row>
    <row r="18" spans="1:4" ht="12.75" customHeight="1">
      <c r="A18" s="26" t="s">
        <v>10</v>
      </c>
      <c r="B18" s="27"/>
      <c r="C18" s="27">
        <v>14964226</v>
      </c>
      <c r="D18" s="27">
        <f t="shared" si="0"/>
        <v>1</v>
      </c>
    </row>
    <row r="19" spans="1:4" ht="12.75" customHeight="1">
      <c r="A19" s="26" t="s">
        <v>11</v>
      </c>
      <c r="B19" s="27"/>
      <c r="C19" s="27">
        <v>1331401</v>
      </c>
      <c r="D19" s="27">
        <f t="shared" si="0"/>
        <v>26</v>
      </c>
    </row>
    <row r="20" spans="1:4" ht="12.75" customHeight="1">
      <c r="A20" s="26" t="s">
        <v>12</v>
      </c>
      <c r="B20" s="27"/>
      <c r="C20" s="27">
        <v>4561632</v>
      </c>
      <c r="D20" s="27">
        <f t="shared" si="0"/>
        <v>6</v>
      </c>
    </row>
    <row r="21" spans="1:4" ht="12.75" customHeight="1">
      <c r="A21" s="26" t="s">
        <v>13</v>
      </c>
      <c r="B21" s="27"/>
      <c r="C21" s="27">
        <v>2396239</v>
      </c>
      <c r="D21" s="27">
        <f t="shared" si="0"/>
        <v>16</v>
      </c>
    </row>
    <row r="22" spans="1:4" ht="12.75" customHeight="1">
      <c r="A22" s="26" t="s">
        <v>14</v>
      </c>
      <c r="B22" s="27"/>
      <c r="C22" s="27">
        <v>1941384</v>
      </c>
      <c r="D22" s="27">
        <f t="shared" si="0"/>
        <v>21</v>
      </c>
    </row>
    <row r="23" spans="1:4" ht="12.75" customHeight="1">
      <c r="A23" s="26" t="s">
        <v>15</v>
      </c>
      <c r="B23" s="27"/>
      <c r="C23" s="27">
        <v>7682397</v>
      </c>
      <c r="D23" s="27">
        <f t="shared" si="0"/>
        <v>3</v>
      </c>
    </row>
    <row r="24" spans="1:4" ht="12.75" customHeight="1">
      <c r="A24" s="26" t="s">
        <v>16</v>
      </c>
      <c r="B24" s="27"/>
      <c r="C24" s="27">
        <v>11954670</v>
      </c>
      <c r="D24" s="27">
        <f t="shared" si="0"/>
        <v>2</v>
      </c>
    </row>
    <row r="25" spans="1:4" ht="12.75" customHeight="1">
      <c r="A25" s="26" t="s">
        <v>77</v>
      </c>
      <c r="B25" s="27"/>
      <c r="C25" s="27">
        <v>3608999</v>
      </c>
      <c r="D25" s="27">
        <f t="shared" si="0"/>
        <v>9</v>
      </c>
    </row>
    <row r="26" spans="1:4" ht="12.75" customHeight="1">
      <c r="A26" s="26" t="s">
        <v>18</v>
      </c>
      <c r="B26" s="27"/>
      <c r="C26" s="27">
        <v>1444431</v>
      </c>
      <c r="D26" s="27">
        <f t="shared" si="0"/>
        <v>25</v>
      </c>
    </row>
    <row r="27" spans="1:4" ht="12.75" customHeight="1">
      <c r="A27" s="26" t="s">
        <v>19</v>
      </c>
      <c r="B27" s="27"/>
      <c r="C27" s="27">
        <v>1801056</v>
      </c>
      <c r="D27" s="27">
        <f t="shared" si="0"/>
        <v>22</v>
      </c>
    </row>
    <row r="28" spans="1:4" ht="12.75" customHeight="1">
      <c r="A28" s="26" t="s">
        <v>20</v>
      </c>
      <c r="B28" s="27"/>
      <c r="C28" s="27">
        <v>5156278</v>
      </c>
      <c r="D28" s="27">
        <f t="shared" si="0"/>
        <v>5</v>
      </c>
    </row>
    <row r="29" spans="1:4" ht="12.75" customHeight="1">
      <c r="A29" s="26" t="s">
        <v>37</v>
      </c>
      <c r="B29" s="27"/>
      <c r="C29" s="27">
        <v>2194257</v>
      </c>
      <c r="D29" s="27">
        <f t="shared" si="0"/>
        <v>18</v>
      </c>
    </row>
    <row r="30" spans="1:4" ht="12.75" customHeight="1">
      <c r="A30" s="26" t="s">
        <v>21</v>
      </c>
      <c r="B30" s="27"/>
      <c r="C30" s="27">
        <v>4123024</v>
      </c>
      <c r="D30" s="27">
        <f t="shared" si="0"/>
        <v>7</v>
      </c>
    </row>
    <row r="31" spans="1:4" ht="12.75" customHeight="1">
      <c r="A31" s="26" t="s">
        <v>22</v>
      </c>
      <c r="B31" s="27"/>
      <c r="C31" s="27">
        <v>1990530</v>
      </c>
      <c r="D31" s="27">
        <f t="shared" si="0"/>
        <v>20</v>
      </c>
    </row>
    <row r="32" spans="1:4" ht="12.75" customHeight="1">
      <c r="A32" s="26" t="s">
        <v>23</v>
      </c>
      <c r="B32" s="27"/>
      <c r="C32" s="27">
        <v>2247203</v>
      </c>
      <c r="D32" s="27">
        <f t="shared" si="0"/>
        <v>17</v>
      </c>
    </row>
    <row r="33" spans="1:4" ht="12.75" customHeight="1">
      <c r="A33" s="26" t="s">
        <v>24</v>
      </c>
      <c r="B33" s="27"/>
      <c r="C33" s="27">
        <v>2020657</v>
      </c>
      <c r="D33" s="27">
        <f t="shared" si="0"/>
        <v>19</v>
      </c>
    </row>
    <row r="34" spans="1:4" ht="12.75" customHeight="1">
      <c r="A34" s="39" t="s">
        <v>25</v>
      </c>
      <c r="B34" s="40"/>
      <c r="C34" s="40">
        <v>3223980</v>
      </c>
      <c r="D34" s="40">
        <f t="shared" si="0"/>
        <v>11</v>
      </c>
    </row>
    <row r="35" spans="1:4" ht="12.75" customHeight="1">
      <c r="A35" s="26" t="s">
        <v>26</v>
      </c>
      <c r="B35" s="27"/>
      <c r="C35" s="27">
        <v>2407784</v>
      </c>
      <c r="D35" s="27">
        <f t="shared" si="0"/>
        <v>15</v>
      </c>
    </row>
    <row r="36" spans="1:4" ht="12.75" customHeight="1">
      <c r="A36" s="26" t="s">
        <v>27</v>
      </c>
      <c r="B36" s="27"/>
      <c r="C36" s="27">
        <v>1638495</v>
      </c>
      <c r="D36" s="27">
        <f t="shared" si="0"/>
        <v>24</v>
      </c>
    </row>
    <row r="37" spans="1:4" ht="12.75" customHeight="1">
      <c r="A37" s="26" t="s">
        <v>28</v>
      </c>
      <c r="B37" s="27"/>
      <c r="C37" s="27">
        <v>3113709</v>
      </c>
      <c r="D37" s="27">
        <f t="shared" si="0"/>
        <v>13</v>
      </c>
    </row>
    <row r="38" spans="1:4" ht="12.75" customHeight="1">
      <c r="A38" s="26" t="s">
        <v>29</v>
      </c>
      <c r="B38" s="27"/>
      <c r="C38" s="27">
        <v>1199608</v>
      </c>
      <c r="D38" s="27">
        <f t="shared" si="0"/>
        <v>28</v>
      </c>
    </row>
    <row r="39" spans="1:4" ht="21.75" customHeight="1">
      <c r="A39" s="26" t="s">
        <v>78</v>
      </c>
      <c r="B39" s="27"/>
      <c r="C39" s="27">
        <v>5855142</v>
      </c>
      <c r="D39" s="27">
        <f t="shared" si="0"/>
        <v>4</v>
      </c>
    </row>
    <row r="40" spans="1:4" ht="12.75" customHeight="1">
      <c r="A40" s="26" t="s">
        <v>30</v>
      </c>
      <c r="B40" s="27"/>
      <c r="C40" s="27">
        <v>1709993</v>
      </c>
      <c r="D40" s="27">
        <f t="shared" si="0"/>
        <v>23</v>
      </c>
    </row>
    <row r="41" spans="1:4" ht="12.75" customHeight="1">
      <c r="A41" s="26" t="s">
        <v>31</v>
      </c>
      <c r="B41" s="27"/>
      <c r="C41" s="27">
        <v>1310647</v>
      </c>
      <c r="D41" s="27">
        <f t="shared" si="0"/>
        <v>27</v>
      </c>
    </row>
    <row r="42" spans="1:4" ht="4.5" customHeight="1">
      <c r="A42" s="28"/>
      <c r="B42" s="29"/>
      <c r="C42" s="29"/>
      <c r="D42" s="29"/>
    </row>
    <row r="43" spans="1:4" ht="4.5" customHeight="1">
      <c r="A43" s="26"/>
      <c r="B43" s="27"/>
      <c r="C43" s="27"/>
      <c r="D43" s="27"/>
    </row>
    <row r="44" spans="1:4">
      <c r="A44" s="141"/>
      <c r="B44" s="141"/>
      <c r="C44" s="141"/>
      <c r="D44" s="30"/>
    </row>
    <row r="45" spans="1:4" ht="12.75" customHeight="1">
      <c r="A45" s="36" t="s">
        <v>101</v>
      </c>
      <c r="B45" s="31"/>
      <c r="C45" s="31"/>
      <c r="D45" s="31"/>
    </row>
    <row r="46" spans="1:4" s="22" customFormat="1" ht="12.75" customHeight="1">
      <c r="A46" s="32"/>
      <c r="B46" s="32"/>
      <c r="C46" s="32"/>
      <c r="D46" s="32"/>
    </row>
    <row r="47" spans="1:4" s="22" customFormat="1" ht="12.75" customHeight="1">
      <c r="A47" s="32"/>
      <c r="B47" s="32"/>
      <c r="C47" s="32"/>
      <c r="D47" s="32"/>
    </row>
    <row r="48" spans="1:4" s="22" customFormat="1" ht="12.75" customHeight="1">
      <c r="A48" s="32"/>
      <c r="B48" s="32"/>
      <c r="C48" s="32"/>
      <c r="D48" s="32"/>
    </row>
    <row r="49" spans="1:4" ht="12.75" customHeight="1">
      <c r="A49" s="34"/>
      <c r="B49" s="35"/>
      <c r="C49" s="35"/>
      <c r="D49" s="35"/>
    </row>
    <row r="50" spans="1:4" ht="12.75" customHeight="1">
      <c r="B50" s="37"/>
      <c r="C50" s="37"/>
      <c r="D50" s="37"/>
    </row>
    <row r="51" spans="1:4" ht="12.75" customHeight="1"/>
    <row r="52" spans="1:4" ht="12.75" customHeight="1"/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</sheetData>
  <mergeCells count="5">
    <mergeCell ref="A7:A8"/>
    <mergeCell ref="B7:B8"/>
    <mergeCell ref="C7:C8"/>
    <mergeCell ref="D7:D8"/>
    <mergeCell ref="A44:C4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showGridLines="0" tabSelected="1" zoomScaleNormal="100" workbookViewId="0">
      <selection activeCell="H41" sqref="H41"/>
    </sheetView>
  </sheetViews>
  <sheetFormatPr baseColWidth="10" defaultColWidth="11.5703125" defaultRowHeight="15"/>
  <cols>
    <col min="1" max="1" width="22.7109375" style="5" customWidth="1"/>
    <col min="2" max="4" width="15.7109375" style="5" customWidth="1"/>
    <col min="5" max="16384" width="11.5703125" style="5"/>
  </cols>
  <sheetData>
    <row r="1" spans="1:4" ht="12.75" customHeight="1">
      <c r="A1" s="17"/>
    </row>
    <row r="2" spans="1:4" ht="12.75" customHeight="1">
      <c r="A2" s="18"/>
      <c r="B2" s="19"/>
      <c r="C2" s="19"/>
      <c r="D2" s="19"/>
    </row>
    <row r="3" spans="1:4" ht="12.75" customHeight="1">
      <c r="A3" s="18"/>
      <c r="B3" s="19"/>
      <c r="C3" s="19"/>
      <c r="D3" s="19"/>
    </row>
    <row r="4" spans="1:4" ht="12.75" customHeight="1">
      <c r="A4" s="18"/>
      <c r="B4" s="19"/>
      <c r="C4" s="19"/>
      <c r="D4" s="19"/>
    </row>
    <row r="5" spans="1:4" ht="12.75" customHeight="1">
      <c r="A5" s="38" t="s">
        <v>83</v>
      </c>
      <c r="B5" s="19"/>
      <c r="C5" s="19"/>
      <c r="D5" s="19"/>
    </row>
    <row r="6" spans="1:4" ht="12.75" customHeight="1">
      <c r="A6" s="45"/>
      <c r="B6" s="21"/>
      <c r="C6" s="21"/>
      <c r="D6" s="21"/>
    </row>
    <row r="7" spans="1:4" ht="22.5" customHeight="1">
      <c r="A7" s="136" t="s">
        <v>0</v>
      </c>
      <c r="B7" s="137"/>
      <c r="C7" s="139" t="s">
        <v>92</v>
      </c>
      <c r="D7" s="142" t="s">
        <v>84</v>
      </c>
    </row>
    <row r="8" spans="1:4" ht="37.5" customHeight="1">
      <c r="A8" s="136"/>
      <c r="B8" s="138"/>
      <c r="C8" s="140"/>
      <c r="D8" s="143"/>
    </row>
    <row r="9" spans="1:4" ht="18.75" customHeight="1">
      <c r="A9" s="46" t="s">
        <v>2</v>
      </c>
      <c r="B9" s="24"/>
      <c r="C9" s="24">
        <v>108146272</v>
      </c>
      <c r="D9" s="24"/>
    </row>
    <row r="10" spans="1:4" ht="12.75" customHeight="1">
      <c r="A10" s="26" t="s">
        <v>3</v>
      </c>
      <c r="B10" s="27"/>
      <c r="C10" s="27">
        <v>1268552</v>
      </c>
      <c r="D10" s="27">
        <f>_xlfn.RANK.EQ(C10,C$10:C$41,0)</f>
        <v>28</v>
      </c>
    </row>
    <row r="11" spans="1:4" ht="12.75" customHeight="1">
      <c r="A11" s="26" t="s">
        <v>4</v>
      </c>
      <c r="B11" s="27"/>
      <c r="C11" s="27">
        <v>3365791</v>
      </c>
      <c r="D11" s="27">
        <f t="shared" ref="D11:D41" si="0">_xlfn.RANK.EQ(C11,C$10:C$41,0)</f>
        <v>10</v>
      </c>
    </row>
    <row r="12" spans="1:4" ht="12.75" customHeight="1">
      <c r="A12" s="26" t="s">
        <v>5</v>
      </c>
      <c r="B12" s="27"/>
      <c r="C12" s="27">
        <v>920730</v>
      </c>
      <c r="D12" s="27">
        <f t="shared" si="0"/>
        <v>30</v>
      </c>
    </row>
    <row r="13" spans="1:4" ht="12.75" customHeight="1">
      <c r="A13" s="26" t="s">
        <v>6</v>
      </c>
      <c r="B13" s="27"/>
      <c r="C13" s="27">
        <v>740250</v>
      </c>
      <c r="D13" s="27">
        <f t="shared" si="0"/>
        <v>32</v>
      </c>
    </row>
    <row r="14" spans="1:4" ht="12.75" customHeight="1">
      <c r="A14" s="26" t="s">
        <v>7</v>
      </c>
      <c r="B14" s="27"/>
      <c r="C14" s="27">
        <v>2612453</v>
      </c>
      <c r="D14" s="27">
        <f t="shared" si="0"/>
        <v>16</v>
      </c>
    </row>
    <row r="15" spans="1:4" ht="12.75" customHeight="1">
      <c r="A15" s="26" t="s">
        <v>8</v>
      </c>
      <c r="B15" s="27"/>
      <c r="C15" s="27">
        <v>824523</v>
      </c>
      <c r="D15" s="27">
        <f t="shared" si="0"/>
        <v>31</v>
      </c>
    </row>
    <row r="16" spans="1:4" ht="12.75" customHeight="1">
      <c r="A16" s="26" t="s">
        <v>76</v>
      </c>
      <c r="B16" s="27"/>
      <c r="C16" s="27">
        <v>3263688</v>
      </c>
      <c r="D16" s="27">
        <f t="shared" si="0"/>
        <v>12</v>
      </c>
    </row>
    <row r="17" spans="1:4" ht="12.75" customHeight="1">
      <c r="A17" s="26" t="s">
        <v>9</v>
      </c>
      <c r="B17" s="27"/>
      <c r="C17" s="27">
        <v>3354934</v>
      </c>
      <c r="D17" s="27">
        <f t="shared" si="0"/>
        <v>11</v>
      </c>
    </row>
    <row r="18" spans="1:4" ht="12.75" customHeight="1">
      <c r="A18" s="26" t="s">
        <v>10</v>
      </c>
      <c r="B18" s="27"/>
      <c r="C18" s="27">
        <v>15557424</v>
      </c>
      <c r="D18" s="27">
        <f t="shared" si="0"/>
        <v>1</v>
      </c>
    </row>
    <row r="19" spans="1:4" ht="12.75" customHeight="1">
      <c r="A19" s="26" t="s">
        <v>11</v>
      </c>
      <c r="B19" s="27"/>
      <c r="C19" s="27">
        <v>1401210</v>
      </c>
      <c r="D19" s="27">
        <f t="shared" si="0"/>
        <v>26</v>
      </c>
    </row>
    <row r="20" spans="1:4" ht="12.75" customHeight="1">
      <c r="A20" s="26" t="s">
        <v>12</v>
      </c>
      <c r="B20" s="27"/>
      <c r="C20" s="27">
        <v>4549696</v>
      </c>
      <c r="D20" s="27">
        <f t="shared" si="0"/>
        <v>6</v>
      </c>
    </row>
    <row r="21" spans="1:4" ht="12.75" customHeight="1">
      <c r="A21" s="26" t="s">
        <v>13</v>
      </c>
      <c r="B21" s="27"/>
      <c r="C21" s="27">
        <v>2739421</v>
      </c>
      <c r="D21" s="27">
        <f t="shared" si="0"/>
        <v>15</v>
      </c>
    </row>
    <row r="22" spans="1:4" ht="12.75" customHeight="1">
      <c r="A22" s="26" t="s">
        <v>14</v>
      </c>
      <c r="B22" s="27"/>
      <c r="C22" s="27">
        <v>1815923</v>
      </c>
      <c r="D22" s="27">
        <f t="shared" si="0"/>
        <v>22</v>
      </c>
    </row>
    <row r="23" spans="1:4" ht="12.75" customHeight="1">
      <c r="A23" s="26" t="s">
        <v>15</v>
      </c>
      <c r="B23" s="27"/>
      <c r="C23" s="27">
        <v>8814589</v>
      </c>
      <c r="D23" s="27">
        <f t="shared" si="0"/>
        <v>3</v>
      </c>
    </row>
    <row r="24" spans="1:4" ht="12.75" customHeight="1">
      <c r="A24" s="26" t="s">
        <v>16</v>
      </c>
      <c r="B24" s="27"/>
      <c r="C24" s="27">
        <v>11227521</v>
      </c>
      <c r="D24" s="27">
        <f t="shared" si="0"/>
        <v>2</v>
      </c>
    </row>
    <row r="25" spans="1:4" ht="12.75" customHeight="1">
      <c r="A25" s="26" t="s">
        <v>77</v>
      </c>
      <c r="B25" s="27"/>
      <c r="C25" s="27">
        <v>3848354</v>
      </c>
      <c r="D25" s="27">
        <f t="shared" si="0"/>
        <v>8</v>
      </c>
    </row>
    <row r="26" spans="1:4" ht="12.75" customHeight="1">
      <c r="A26" s="26" t="s">
        <v>18</v>
      </c>
      <c r="B26" s="27"/>
      <c r="C26" s="27">
        <v>1448153</v>
      </c>
      <c r="D26" s="27">
        <f t="shared" si="0"/>
        <v>25</v>
      </c>
    </row>
    <row r="27" spans="1:4" ht="12.75" customHeight="1">
      <c r="A27" s="26" t="s">
        <v>19</v>
      </c>
      <c r="B27" s="27"/>
      <c r="C27" s="27">
        <v>1829902</v>
      </c>
      <c r="D27" s="27">
        <f t="shared" si="0"/>
        <v>21</v>
      </c>
    </row>
    <row r="28" spans="1:4" ht="12.75" customHeight="1">
      <c r="A28" s="26" t="s">
        <v>20</v>
      </c>
      <c r="B28" s="27"/>
      <c r="C28" s="27">
        <v>4896317</v>
      </c>
      <c r="D28" s="27">
        <f t="shared" si="0"/>
        <v>5</v>
      </c>
    </row>
    <row r="29" spans="1:4" ht="12.75" customHeight="1">
      <c r="A29" s="26" t="s">
        <v>37</v>
      </c>
      <c r="B29" s="27"/>
      <c r="C29" s="27">
        <v>2345559</v>
      </c>
      <c r="D29" s="27">
        <f t="shared" si="0"/>
        <v>18</v>
      </c>
    </row>
    <row r="30" spans="1:4" ht="12.75" customHeight="1">
      <c r="A30" s="26" t="s">
        <v>21</v>
      </c>
      <c r="B30" s="27"/>
      <c r="C30" s="27">
        <v>3926876</v>
      </c>
      <c r="D30" s="27">
        <f t="shared" si="0"/>
        <v>7</v>
      </c>
    </row>
    <row r="31" spans="1:4" ht="12.75" customHeight="1">
      <c r="A31" s="26" t="s">
        <v>22</v>
      </c>
      <c r="B31" s="27"/>
      <c r="C31" s="27">
        <v>1658680</v>
      </c>
      <c r="D31" s="27">
        <f t="shared" si="0"/>
        <v>24</v>
      </c>
    </row>
    <row r="32" spans="1:4" ht="12.75" customHeight="1">
      <c r="A32" s="26" t="s">
        <v>23</v>
      </c>
      <c r="B32" s="27"/>
      <c r="C32" s="27">
        <v>3013873</v>
      </c>
      <c r="D32" s="27">
        <f t="shared" si="0"/>
        <v>14</v>
      </c>
    </row>
    <row r="33" spans="1:4" ht="12.75" customHeight="1">
      <c r="A33" s="26" t="s">
        <v>24</v>
      </c>
      <c r="B33" s="27"/>
      <c r="C33" s="27">
        <v>2024198</v>
      </c>
      <c r="D33" s="27">
        <f t="shared" si="0"/>
        <v>19</v>
      </c>
    </row>
    <row r="34" spans="1:4" ht="12.75" customHeight="1">
      <c r="A34" s="39" t="s">
        <v>25</v>
      </c>
      <c r="B34" s="40"/>
      <c r="C34" s="40">
        <v>3439029</v>
      </c>
      <c r="D34" s="40">
        <f t="shared" si="0"/>
        <v>9</v>
      </c>
    </row>
    <row r="35" spans="1:4" ht="12.75" customHeight="1">
      <c r="A35" s="26" t="s">
        <v>26</v>
      </c>
      <c r="B35" s="27"/>
      <c r="C35" s="27">
        <v>2393190</v>
      </c>
      <c r="D35" s="27">
        <f t="shared" si="0"/>
        <v>17</v>
      </c>
    </row>
    <row r="36" spans="1:4" ht="12.75" customHeight="1">
      <c r="A36" s="26" t="s">
        <v>27</v>
      </c>
      <c r="B36" s="27"/>
      <c r="C36" s="27">
        <v>1798134</v>
      </c>
      <c r="D36" s="27">
        <f t="shared" si="0"/>
        <v>23</v>
      </c>
    </row>
    <row r="37" spans="1:4" ht="12.75" customHeight="1">
      <c r="A37" s="26" t="s">
        <v>28</v>
      </c>
      <c r="B37" s="27"/>
      <c r="C37" s="27">
        <v>3249683</v>
      </c>
      <c r="D37" s="27">
        <f t="shared" si="0"/>
        <v>13</v>
      </c>
    </row>
    <row r="38" spans="1:4" ht="12.75" customHeight="1">
      <c r="A38" s="26" t="s">
        <v>29</v>
      </c>
      <c r="B38" s="27"/>
      <c r="C38" s="27">
        <v>1103340</v>
      </c>
      <c r="D38" s="27">
        <f t="shared" si="0"/>
        <v>29</v>
      </c>
    </row>
    <row r="39" spans="1:4" ht="21.75" customHeight="1">
      <c r="A39" s="26" t="s">
        <v>78</v>
      </c>
      <c r="B39" s="27"/>
      <c r="C39" s="27">
        <v>5486834</v>
      </c>
      <c r="D39" s="27">
        <f t="shared" si="0"/>
        <v>4</v>
      </c>
    </row>
    <row r="40" spans="1:4" ht="12.75" customHeight="1">
      <c r="A40" s="26" t="s">
        <v>30</v>
      </c>
      <c r="B40" s="27"/>
      <c r="C40" s="27">
        <v>1886875</v>
      </c>
      <c r="D40" s="27">
        <f t="shared" si="0"/>
        <v>20</v>
      </c>
    </row>
    <row r="41" spans="1:4" ht="12.75" customHeight="1">
      <c r="A41" s="26" t="s">
        <v>31</v>
      </c>
      <c r="B41" s="27"/>
      <c r="C41" s="27">
        <v>1340570</v>
      </c>
      <c r="D41" s="27">
        <f t="shared" si="0"/>
        <v>27</v>
      </c>
    </row>
    <row r="42" spans="1:4" ht="4.5" customHeight="1">
      <c r="A42" s="28"/>
      <c r="B42" s="29"/>
      <c r="C42" s="29"/>
      <c r="D42" s="29"/>
    </row>
    <row r="43" spans="1:4" ht="4.5" customHeight="1">
      <c r="A43" s="26"/>
      <c r="B43" s="27"/>
      <c r="C43" s="27"/>
      <c r="D43" s="27"/>
    </row>
    <row r="44" spans="1:4">
      <c r="A44" s="141"/>
      <c r="B44" s="141"/>
      <c r="C44" s="141"/>
      <c r="D44" s="98"/>
    </row>
    <row r="45" spans="1:4" ht="31.5" customHeight="1">
      <c r="A45" s="144" t="s">
        <v>102</v>
      </c>
      <c r="B45" s="144"/>
      <c r="C45" s="144"/>
      <c r="D45" s="144"/>
    </row>
    <row r="46" spans="1:4" s="22" customFormat="1" ht="12.75" customHeight="1">
      <c r="A46" s="145" t="s">
        <v>103</v>
      </c>
      <c r="B46" s="146"/>
      <c r="C46" s="146"/>
      <c r="D46" s="146"/>
    </row>
    <row r="47" spans="1:4" s="22" customFormat="1" ht="12.75" customHeight="1">
      <c r="A47" s="147" t="s">
        <v>104</v>
      </c>
      <c r="B47" s="146"/>
      <c r="C47" s="146"/>
      <c r="D47" s="146"/>
    </row>
    <row r="48" spans="1:4" s="22" customFormat="1" ht="12.75" customHeight="1">
      <c r="A48" s="145" t="s">
        <v>105</v>
      </c>
      <c r="B48" s="146"/>
      <c r="C48" s="146"/>
      <c r="D48" s="146"/>
    </row>
    <row r="49" spans="1:4" ht="12.75" customHeight="1">
      <c r="A49" s="97"/>
      <c r="B49" s="97"/>
      <c r="C49" s="97"/>
      <c r="D49" s="97"/>
    </row>
    <row r="50" spans="1:4" ht="12.75" customHeight="1">
      <c r="A50" s="148" t="s">
        <v>106</v>
      </c>
      <c r="B50" s="97"/>
      <c r="C50" s="97"/>
      <c r="D50" s="97"/>
    </row>
    <row r="51" spans="1:4" ht="12.75" customHeight="1"/>
    <row r="52" spans="1:4" ht="12.75" customHeight="1"/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</sheetData>
  <mergeCells count="6">
    <mergeCell ref="A7:A8"/>
    <mergeCell ref="B7:B8"/>
    <mergeCell ref="C7:C8"/>
    <mergeCell ref="D7:D8"/>
    <mergeCell ref="A44:C44"/>
    <mergeCell ref="A45:D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2010</vt:lpstr>
      <vt:lpstr>2012</vt:lpstr>
      <vt:lpstr>2014</vt:lpstr>
      <vt:lpstr>2016</vt:lpstr>
      <vt:lpstr>2018</vt:lpstr>
      <vt:lpstr>2020</vt:lpstr>
      <vt:lpstr>2022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2018-06-19T17:25:02Z</dcterms:created>
  <dcterms:modified xsi:type="dcterms:W3CDTF">2024-03-01T18:01:52Z</dcterms:modified>
</cp:coreProperties>
</file>