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200" windowHeight="11460"/>
  </bookViews>
  <sheets>
    <sheet name="Incidencia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14" i="2" l="1"/>
  <c r="AT31" i="2"/>
  <c r="AT38" i="2"/>
  <c r="BI38" i="2"/>
  <c r="AT37" i="2"/>
  <c r="BI37" i="2"/>
  <c r="AT36" i="2"/>
  <c r="BI36" i="2"/>
  <c r="AT35" i="2"/>
  <c r="BI35" i="2"/>
  <c r="AT34" i="2"/>
  <c r="BI34" i="2"/>
  <c r="AT33" i="2"/>
  <c r="BI33" i="2"/>
  <c r="AT32" i="2"/>
  <c r="BI32" i="2"/>
  <c r="BI31" i="2"/>
  <c r="AT30" i="2"/>
  <c r="BI30" i="2"/>
  <c r="AT29" i="2"/>
  <c r="BI29" i="2"/>
  <c r="AT28" i="2"/>
  <c r="BI28" i="2"/>
  <c r="AT27" i="2"/>
  <c r="BI27" i="2"/>
  <c r="AT26" i="2"/>
  <c r="BI26" i="2"/>
  <c r="AT25" i="2"/>
  <c r="BI25" i="2"/>
  <c r="AT24" i="2"/>
  <c r="BI24" i="2"/>
  <c r="AT23" i="2"/>
  <c r="BI23" i="2"/>
  <c r="AT22" i="2"/>
  <c r="BI22" i="2"/>
  <c r="AT21" i="2"/>
  <c r="BI21" i="2"/>
  <c r="AT20" i="2"/>
  <c r="BI20" i="2"/>
  <c r="AT19" i="2"/>
  <c r="BI19" i="2"/>
  <c r="AT18" i="2"/>
  <c r="BI18" i="2"/>
  <c r="AT17" i="2"/>
  <c r="BI17" i="2"/>
  <c r="AT16" i="2"/>
  <c r="BI16" i="2"/>
  <c r="AT15" i="2"/>
  <c r="BI15" i="2"/>
  <c r="AT14" i="2"/>
  <c r="AT13" i="2"/>
  <c r="BI13" i="2"/>
  <c r="AT12" i="2"/>
  <c r="BI12" i="2"/>
  <c r="AT11" i="2"/>
  <c r="BI11" i="2"/>
  <c r="AT10" i="2"/>
  <c r="BI10" i="2"/>
  <c r="AT9" i="2"/>
  <c r="BI9" i="2"/>
  <c r="AT8" i="2"/>
  <c r="BI8" i="2"/>
  <c r="AT7" i="2"/>
  <c r="BI7" i="2"/>
  <c r="AT6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S38" i="2"/>
  <c r="AS37" i="2"/>
  <c r="AS36" i="2"/>
  <c r="AS35" i="2"/>
  <c r="AS34" i="2"/>
  <c r="AS33" i="2"/>
  <c r="AS32" i="2"/>
  <c r="AS31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7" i="2"/>
  <c r="BH7" i="2"/>
  <c r="AS6" i="2"/>
  <c r="BH9" i="2"/>
  <c r="BH15" i="2"/>
  <c r="BH17" i="2"/>
  <c r="BH19" i="2"/>
  <c r="BH21" i="2"/>
  <c r="BH23" i="2"/>
  <c r="BH25" i="2"/>
  <c r="BH27" i="2"/>
  <c r="BH29" i="2"/>
  <c r="BH31" i="2"/>
  <c r="BH33" i="2"/>
  <c r="BH35" i="2"/>
  <c r="BH37" i="2"/>
  <c r="BH11" i="2"/>
  <c r="BH13" i="2"/>
  <c r="BH8" i="2"/>
  <c r="BH10" i="2"/>
  <c r="BH12" i="2"/>
  <c r="BH14" i="2"/>
  <c r="BH16" i="2"/>
  <c r="BH18" i="2"/>
  <c r="BH20" i="2"/>
  <c r="BH22" i="2"/>
  <c r="BH24" i="2"/>
  <c r="BH26" i="2"/>
  <c r="BH28" i="2"/>
  <c r="BH30" i="2"/>
  <c r="BH32" i="2"/>
  <c r="BH34" i="2"/>
  <c r="BH36" i="2"/>
  <c r="BH38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2" i="2"/>
  <c r="AR11" i="2"/>
  <c r="AR10" i="2"/>
  <c r="AR9" i="2"/>
  <c r="AR8" i="2"/>
  <c r="AR7" i="2"/>
  <c r="BG8" i="2"/>
  <c r="AR6" i="2"/>
  <c r="BG12" i="2"/>
  <c r="BG16" i="2"/>
  <c r="BG18" i="2"/>
  <c r="BG20" i="2"/>
  <c r="BG22" i="2"/>
  <c r="BG24" i="2"/>
  <c r="BG26" i="2"/>
  <c r="BG28" i="2"/>
  <c r="BG30" i="2"/>
  <c r="BG32" i="2"/>
  <c r="BG34" i="2"/>
  <c r="BG36" i="2"/>
  <c r="BG38" i="2"/>
  <c r="BG10" i="2"/>
  <c r="BG14" i="2"/>
  <c r="BG7" i="2"/>
  <c r="BG9" i="2"/>
  <c r="BG11" i="2"/>
  <c r="BG13" i="2"/>
  <c r="BG15" i="2"/>
  <c r="BG17" i="2"/>
  <c r="BG19" i="2"/>
  <c r="BG21" i="2"/>
  <c r="BG23" i="2"/>
  <c r="BG25" i="2"/>
  <c r="BG27" i="2"/>
  <c r="BG29" i="2"/>
  <c r="BG31" i="2"/>
  <c r="BG33" i="2"/>
  <c r="BG35" i="2"/>
  <c r="BG37" i="2"/>
  <c r="AP38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BE38" i="2"/>
  <c r="AO38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BD38" i="2"/>
  <c r="AN38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BC38" i="2"/>
  <c r="AM38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BB38" i="2"/>
  <c r="BE37" i="2"/>
  <c r="BD37" i="2"/>
  <c r="BC37" i="2"/>
  <c r="BB37" i="2"/>
  <c r="BE36" i="2"/>
  <c r="BD36" i="2"/>
  <c r="BC36" i="2"/>
  <c r="BB36" i="2"/>
  <c r="BE35" i="2"/>
  <c r="BD35" i="2"/>
  <c r="BC35" i="2"/>
  <c r="BB35" i="2"/>
  <c r="BE34" i="2"/>
  <c r="BD34" i="2"/>
  <c r="BC34" i="2"/>
  <c r="BB34" i="2"/>
  <c r="BE33" i="2"/>
  <c r="BD33" i="2"/>
  <c r="BC33" i="2"/>
  <c r="BB33" i="2"/>
  <c r="BE32" i="2"/>
  <c r="BD32" i="2"/>
  <c r="BC32" i="2"/>
  <c r="BB32" i="2"/>
  <c r="BE31" i="2"/>
  <c r="BD31" i="2"/>
  <c r="BC31" i="2"/>
  <c r="BB31" i="2"/>
  <c r="BE30" i="2"/>
  <c r="BD30" i="2"/>
  <c r="BC30" i="2"/>
  <c r="BB30" i="2"/>
  <c r="BE29" i="2"/>
  <c r="BD29" i="2"/>
  <c r="BC29" i="2"/>
  <c r="BB29" i="2"/>
  <c r="BE28" i="2"/>
  <c r="BD28" i="2"/>
  <c r="BC28" i="2"/>
  <c r="BB28" i="2"/>
  <c r="BE27" i="2"/>
  <c r="BD27" i="2"/>
  <c r="BC27" i="2"/>
  <c r="BB27" i="2"/>
  <c r="BE26" i="2"/>
  <c r="BD26" i="2"/>
  <c r="BC26" i="2"/>
  <c r="BB26" i="2"/>
  <c r="BE25" i="2"/>
  <c r="BD25" i="2"/>
  <c r="BC25" i="2"/>
  <c r="BB25" i="2"/>
  <c r="BE24" i="2"/>
  <c r="BD24" i="2"/>
  <c r="BC24" i="2"/>
  <c r="BB24" i="2"/>
  <c r="BE23" i="2"/>
  <c r="BD23" i="2"/>
  <c r="BC23" i="2"/>
  <c r="BB23" i="2"/>
  <c r="BE22" i="2"/>
  <c r="BD22" i="2"/>
  <c r="BC22" i="2"/>
  <c r="BB22" i="2"/>
  <c r="BE21" i="2"/>
  <c r="BD21" i="2"/>
  <c r="BC21" i="2"/>
  <c r="BB21" i="2"/>
  <c r="BE20" i="2"/>
  <c r="BD20" i="2"/>
  <c r="BC20" i="2"/>
  <c r="BB20" i="2"/>
  <c r="BE19" i="2"/>
  <c r="BD19" i="2"/>
  <c r="BC19" i="2"/>
  <c r="BB19" i="2"/>
  <c r="BE18" i="2"/>
  <c r="BD18" i="2"/>
  <c r="BC18" i="2"/>
  <c r="BB18" i="2"/>
  <c r="BE17" i="2"/>
  <c r="BD17" i="2"/>
  <c r="BC17" i="2"/>
  <c r="BB17" i="2"/>
  <c r="BE16" i="2"/>
  <c r="BD16" i="2"/>
  <c r="BC16" i="2"/>
  <c r="BB16" i="2"/>
  <c r="BE15" i="2"/>
  <c r="BD15" i="2"/>
  <c r="BC15" i="2"/>
  <c r="BB15" i="2"/>
  <c r="BE14" i="2"/>
  <c r="BD14" i="2"/>
  <c r="BC14" i="2"/>
  <c r="BB14" i="2"/>
  <c r="BE13" i="2"/>
  <c r="BD13" i="2"/>
  <c r="BC13" i="2"/>
  <c r="BB13" i="2"/>
  <c r="BE12" i="2"/>
  <c r="BD12" i="2"/>
  <c r="BC12" i="2"/>
  <c r="BB12" i="2"/>
  <c r="BE11" i="2"/>
  <c r="BD11" i="2"/>
  <c r="BC11" i="2"/>
  <c r="BB11" i="2"/>
  <c r="BE10" i="2"/>
  <c r="BD10" i="2"/>
  <c r="BC10" i="2"/>
  <c r="BB10" i="2"/>
  <c r="BE9" i="2"/>
  <c r="BD9" i="2"/>
  <c r="BC9" i="2"/>
  <c r="BB9" i="2"/>
  <c r="BE8" i="2"/>
  <c r="BD8" i="2"/>
  <c r="BC8" i="2"/>
  <c r="BB8" i="2"/>
  <c r="BE7" i="2"/>
  <c r="BD7" i="2"/>
  <c r="BC7" i="2"/>
  <c r="BB7" i="2"/>
  <c r="AQ38" i="2"/>
  <c r="AQ37" i="2"/>
  <c r="AQ36" i="2"/>
  <c r="AQ35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BF35" i="2"/>
  <c r="BF31" i="2"/>
  <c r="BF27" i="2"/>
  <c r="BF23" i="2"/>
  <c r="BF19" i="2"/>
  <c r="BF15" i="2"/>
  <c r="BF11" i="2"/>
  <c r="BF7" i="2"/>
  <c r="AQ6" i="2"/>
  <c r="AP6" i="2"/>
  <c r="BF9" i="2"/>
  <c r="BF13" i="2"/>
  <c r="BF17" i="2"/>
  <c r="BF21" i="2"/>
  <c r="BF25" i="2"/>
  <c r="BF29" i="2"/>
  <c r="BF33" i="2"/>
  <c r="BF37" i="2"/>
  <c r="BF8" i="2"/>
  <c r="BF10" i="2"/>
  <c r="BF12" i="2"/>
  <c r="BF14" i="2"/>
  <c r="BF16" i="2"/>
  <c r="BF18" i="2"/>
  <c r="BF20" i="2"/>
  <c r="BF22" i="2"/>
  <c r="BF24" i="2"/>
  <c r="BF26" i="2"/>
  <c r="BF28" i="2"/>
  <c r="BF30" i="2"/>
  <c r="BF32" i="2"/>
  <c r="BF34" i="2"/>
  <c r="BF36" i="2"/>
  <c r="BF38" i="2"/>
  <c r="AO6" i="2"/>
  <c r="AN6" i="2"/>
  <c r="AG6" i="2"/>
  <c r="AH6" i="2"/>
  <c r="AI6" i="2"/>
  <c r="AJ6" i="2"/>
  <c r="AK6" i="2"/>
  <c r="AL6" i="2"/>
  <c r="AM6" i="2"/>
  <c r="AG7" i="2"/>
  <c r="AH7" i="2"/>
  <c r="AI7" i="2"/>
  <c r="AJ7" i="2"/>
  <c r="AK7" i="2"/>
  <c r="AL7" i="2"/>
  <c r="AG8" i="2"/>
  <c r="AH8" i="2"/>
  <c r="AI8" i="2"/>
  <c r="AJ8" i="2"/>
  <c r="AK8" i="2"/>
  <c r="AL8" i="2"/>
  <c r="AG9" i="2"/>
  <c r="AH9" i="2"/>
  <c r="AI9" i="2"/>
  <c r="AJ9" i="2"/>
  <c r="AK9" i="2"/>
  <c r="AL9" i="2"/>
  <c r="AG10" i="2"/>
  <c r="AH10" i="2"/>
  <c r="AI10" i="2"/>
  <c r="AJ10" i="2"/>
  <c r="AK10" i="2"/>
  <c r="AL10" i="2"/>
  <c r="AG11" i="2"/>
  <c r="AH11" i="2"/>
  <c r="AI11" i="2"/>
  <c r="AJ11" i="2"/>
  <c r="AK11" i="2"/>
  <c r="AL11" i="2"/>
  <c r="AG12" i="2"/>
  <c r="AH12" i="2"/>
  <c r="AI12" i="2"/>
  <c r="AJ12" i="2"/>
  <c r="AK12" i="2"/>
  <c r="AL12" i="2"/>
  <c r="AG13" i="2"/>
  <c r="AH13" i="2"/>
  <c r="AI13" i="2"/>
  <c r="AJ13" i="2"/>
  <c r="AK13" i="2"/>
  <c r="AL13" i="2"/>
  <c r="AG14" i="2"/>
  <c r="AH14" i="2"/>
  <c r="AI14" i="2"/>
  <c r="AJ14" i="2"/>
  <c r="AK14" i="2"/>
  <c r="AL14" i="2"/>
  <c r="AG15" i="2"/>
  <c r="AH15" i="2"/>
  <c r="AI15" i="2"/>
  <c r="AJ15" i="2"/>
  <c r="AK15" i="2"/>
  <c r="AL15" i="2"/>
  <c r="AG16" i="2"/>
  <c r="AH16" i="2"/>
  <c r="AI16" i="2"/>
  <c r="AJ16" i="2"/>
  <c r="AK16" i="2"/>
  <c r="AL16" i="2"/>
  <c r="AG17" i="2"/>
  <c r="AH17" i="2"/>
  <c r="AI17" i="2"/>
  <c r="AJ17" i="2"/>
  <c r="AK17" i="2"/>
  <c r="AL17" i="2"/>
  <c r="AG18" i="2"/>
  <c r="AH18" i="2"/>
  <c r="AI18" i="2"/>
  <c r="AJ18" i="2"/>
  <c r="AK18" i="2"/>
  <c r="AL18" i="2"/>
  <c r="AG19" i="2"/>
  <c r="AH19" i="2"/>
  <c r="AI19" i="2"/>
  <c r="AJ19" i="2"/>
  <c r="AK19" i="2"/>
  <c r="AL19" i="2"/>
  <c r="AG20" i="2"/>
  <c r="AH20" i="2"/>
  <c r="AI20" i="2"/>
  <c r="AJ20" i="2"/>
  <c r="AK20" i="2"/>
  <c r="AL20" i="2"/>
  <c r="AG21" i="2"/>
  <c r="AH21" i="2"/>
  <c r="AI21" i="2"/>
  <c r="AJ21" i="2"/>
  <c r="AK21" i="2"/>
  <c r="AL21" i="2"/>
  <c r="AG22" i="2"/>
  <c r="AH22" i="2"/>
  <c r="AI22" i="2"/>
  <c r="AJ22" i="2"/>
  <c r="AK22" i="2"/>
  <c r="AL22" i="2"/>
  <c r="AG23" i="2"/>
  <c r="AH23" i="2"/>
  <c r="AI23" i="2"/>
  <c r="AJ23" i="2"/>
  <c r="AK23" i="2"/>
  <c r="AL23" i="2"/>
  <c r="AG24" i="2"/>
  <c r="AH24" i="2"/>
  <c r="AI24" i="2"/>
  <c r="AJ24" i="2"/>
  <c r="AK24" i="2"/>
  <c r="AL24" i="2"/>
  <c r="AG25" i="2"/>
  <c r="AH25" i="2"/>
  <c r="AI25" i="2"/>
  <c r="AJ25" i="2"/>
  <c r="AK25" i="2"/>
  <c r="AL25" i="2"/>
  <c r="AG26" i="2"/>
  <c r="AH26" i="2"/>
  <c r="AI26" i="2"/>
  <c r="AJ26" i="2"/>
  <c r="AK26" i="2"/>
  <c r="AL26" i="2"/>
  <c r="AG27" i="2"/>
  <c r="AH27" i="2"/>
  <c r="AI27" i="2"/>
  <c r="AJ27" i="2"/>
  <c r="AK27" i="2"/>
  <c r="AL27" i="2"/>
  <c r="AG28" i="2"/>
  <c r="AH28" i="2"/>
  <c r="AI28" i="2"/>
  <c r="AJ28" i="2"/>
  <c r="AK28" i="2"/>
  <c r="AL28" i="2"/>
  <c r="AG29" i="2"/>
  <c r="AH29" i="2"/>
  <c r="AI29" i="2"/>
  <c r="AJ29" i="2"/>
  <c r="AK29" i="2"/>
  <c r="AL29" i="2"/>
  <c r="AG30" i="2"/>
  <c r="AH30" i="2"/>
  <c r="AI30" i="2"/>
  <c r="AJ30" i="2"/>
  <c r="AK30" i="2"/>
  <c r="AL30" i="2"/>
  <c r="AG31" i="2"/>
  <c r="AH31" i="2"/>
  <c r="AI31" i="2"/>
  <c r="AJ31" i="2"/>
  <c r="AK31" i="2"/>
  <c r="AL31" i="2"/>
  <c r="AG32" i="2"/>
  <c r="AH32" i="2"/>
  <c r="AI32" i="2"/>
  <c r="AJ32" i="2"/>
  <c r="AK32" i="2"/>
  <c r="AL32" i="2"/>
  <c r="AG33" i="2"/>
  <c r="AH33" i="2"/>
  <c r="AI33" i="2"/>
  <c r="AJ33" i="2"/>
  <c r="AK33" i="2"/>
  <c r="AL33" i="2"/>
  <c r="AU38" i="2"/>
  <c r="AU36" i="2"/>
  <c r="AU34" i="2"/>
  <c r="AU31" i="2"/>
  <c r="AU29" i="2"/>
  <c r="AU27" i="2"/>
  <c r="AU25" i="2"/>
  <c r="AU23" i="2"/>
  <c r="AU21" i="2"/>
  <c r="AU19" i="2"/>
  <c r="AU17" i="2"/>
  <c r="AU15" i="2"/>
  <c r="AU13" i="2"/>
  <c r="AU11" i="2"/>
  <c r="AU9" i="2"/>
  <c r="AU7" i="2"/>
  <c r="AU33" i="2"/>
  <c r="AU32" i="2"/>
  <c r="AU30" i="2"/>
  <c r="AU28" i="2"/>
  <c r="AU26" i="2"/>
  <c r="AU24" i="2"/>
  <c r="AU22" i="2"/>
  <c r="AU20" i="2"/>
  <c r="AU18" i="2"/>
  <c r="AU16" i="2"/>
  <c r="AU14" i="2"/>
  <c r="AU12" i="2"/>
  <c r="AU10" i="2"/>
  <c r="AU8" i="2"/>
  <c r="AU37" i="2"/>
  <c r="AU35" i="2"/>
  <c r="AL38" i="2"/>
  <c r="AK38" i="2"/>
  <c r="AJ38" i="2"/>
  <c r="AI38" i="2"/>
  <c r="AH38" i="2"/>
  <c r="AG38" i="2"/>
  <c r="AL37" i="2"/>
  <c r="AK37" i="2"/>
  <c r="AJ37" i="2"/>
  <c r="AI37" i="2"/>
  <c r="AH37" i="2"/>
  <c r="AG37" i="2"/>
  <c r="AL36" i="2"/>
  <c r="AK36" i="2"/>
  <c r="AJ36" i="2"/>
  <c r="AI36" i="2"/>
  <c r="AH36" i="2"/>
  <c r="AG36" i="2"/>
  <c r="AL35" i="2"/>
  <c r="AK35" i="2"/>
  <c r="AJ35" i="2"/>
  <c r="AI35" i="2"/>
  <c r="AH35" i="2"/>
  <c r="AG35" i="2"/>
  <c r="AL34" i="2"/>
  <c r="AK34" i="2"/>
  <c r="AJ34" i="2"/>
  <c r="AI34" i="2"/>
  <c r="AH34" i="2"/>
  <c r="AG34" i="2"/>
  <c r="AV34" i="2"/>
  <c r="AV32" i="2"/>
  <c r="AV30" i="2"/>
  <c r="AV28" i="2"/>
  <c r="AV26" i="2"/>
  <c r="AV24" i="2"/>
  <c r="AV22" i="2"/>
  <c r="AV20" i="2"/>
  <c r="AV18" i="2"/>
  <c r="AV16" i="2"/>
  <c r="AV14" i="2"/>
  <c r="AV12" i="2"/>
  <c r="AV10" i="2"/>
  <c r="AV8" i="2"/>
  <c r="AV33" i="2"/>
  <c r="AV29" i="2"/>
  <c r="AV25" i="2"/>
  <c r="AV21" i="2"/>
  <c r="AV17" i="2"/>
  <c r="AV13" i="2"/>
  <c r="AV9" i="2"/>
  <c r="AV31" i="2"/>
  <c r="AV27" i="2"/>
  <c r="AV23" i="2"/>
  <c r="AV19" i="2"/>
  <c r="AV15" i="2"/>
  <c r="AV11" i="2"/>
  <c r="AV7" i="2"/>
  <c r="AX34" i="2"/>
  <c r="AX33" i="2"/>
  <c r="AX17" i="2"/>
  <c r="AX15" i="2"/>
  <c r="AX13" i="2"/>
  <c r="AX11" i="2"/>
  <c r="AX9" i="2"/>
  <c r="AX7" i="2"/>
  <c r="AX30" i="2"/>
  <c r="AX28" i="2"/>
  <c r="AX26" i="2"/>
  <c r="AX24" i="2"/>
  <c r="AX22" i="2"/>
  <c r="AX20" i="2"/>
  <c r="AX18" i="2"/>
  <c r="AX32" i="2"/>
  <c r="AX16" i="2"/>
  <c r="AX14" i="2"/>
  <c r="AX12" i="2"/>
  <c r="AX10" i="2"/>
  <c r="AX31" i="2"/>
  <c r="AX27" i="2"/>
  <c r="AX23" i="2"/>
  <c r="AX19" i="2"/>
  <c r="AX8" i="2"/>
  <c r="AX29" i="2"/>
  <c r="AX25" i="2"/>
  <c r="AX21" i="2"/>
  <c r="AZ34" i="2"/>
  <c r="AZ32" i="2"/>
  <c r="AZ30" i="2"/>
  <c r="AZ28" i="2"/>
  <c r="AZ26" i="2"/>
  <c r="AZ24" i="2"/>
  <c r="AZ22" i="2"/>
  <c r="AZ20" i="2"/>
  <c r="AZ18" i="2"/>
  <c r="AZ16" i="2"/>
  <c r="AZ14" i="2"/>
  <c r="AZ12" i="2"/>
  <c r="AZ10" i="2"/>
  <c r="AZ8" i="2"/>
  <c r="AZ33" i="2"/>
  <c r="AZ31" i="2"/>
  <c r="AZ29" i="2"/>
  <c r="AZ27" i="2"/>
  <c r="AZ25" i="2"/>
  <c r="AZ23" i="2"/>
  <c r="AZ21" i="2"/>
  <c r="AZ19" i="2"/>
  <c r="AZ17" i="2"/>
  <c r="AZ15" i="2"/>
  <c r="AZ13" i="2"/>
  <c r="AZ11" i="2"/>
  <c r="AZ9" i="2"/>
  <c r="AZ7" i="2"/>
  <c r="AV35" i="2"/>
  <c r="AX35" i="2"/>
  <c r="AZ35" i="2"/>
  <c r="AV36" i="2"/>
  <c r="AX36" i="2"/>
  <c r="AZ36" i="2"/>
  <c r="AV37" i="2"/>
  <c r="AX37" i="2"/>
  <c r="AZ37" i="2"/>
  <c r="AV38" i="2"/>
  <c r="AX38" i="2"/>
  <c r="AZ38" i="2"/>
  <c r="AW34" i="2"/>
  <c r="AW30" i="2"/>
  <c r="AW28" i="2"/>
  <c r="AW26" i="2"/>
  <c r="AW24" i="2"/>
  <c r="AW22" i="2"/>
  <c r="AW20" i="2"/>
  <c r="AW18" i="2"/>
  <c r="AW16" i="2"/>
  <c r="AW14" i="2"/>
  <c r="AW12" i="2"/>
  <c r="AW10" i="2"/>
  <c r="AW8" i="2"/>
  <c r="AW31" i="2"/>
  <c r="AW29" i="2"/>
  <c r="AW27" i="2"/>
  <c r="AW25" i="2"/>
  <c r="AW23" i="2"/>
  <c r="AW21" i="2"/>
  <c r="AW19" i="2"/>
  <c r="AW17" i="2"/>
  <c r="AW15" i="2"/>
  <c r="AW13" i="2"/>
  <c r="AW11" i="2"/>
  <c r="AW9" i="2"/>
  <c r="AW7" i="2"/>
  <c r="AW33" i="2"/>
  <c r="AW32" i="2"/>
  <c r="AY34" i="2"/>
  <c r="AY31" i="2"/>
  <c r="AY29" i="2"/>
  <c r="AY27" i="2"/>
  <c r="AY25" i="2"/>
  <c r="AY23" i="2"/>
  <c r="AY21" i="2"/>
  <c r="AY19" i="2"/>
  <c r="AY17" i="2"/>
  <c r="AY15" i="2"/>
  <c r="AY13" i="2"/>
  <c r="AY11" i="2"/>
  <c r="AY9" i="2"/>
  <c r="AY7" i="2"/>
  <c r="AY33" i="2"/>
  <c r="AY32" i="2"/>
  <c r="AY30" i="2"/>
  <c r="AY28" i="2"/>
  <c r="AY26" i="2"/>
  <c r="AY24" i="2"/>
  <c r="AY22" i="2"/>
  <c r="AY20" i="2"/>
  <c r="AY18" i="2"/>
  <c r="AY16" i="2"/>
  <c r="AY14" i="2"/>
  <c r="AY12" i="2"/>
  <c r="AY10" i="2"/>
  <c r="AY8" i="2"/>
  <c r="BA34" i="2"/>
  <c r="BA30" i="2"/>
  <c r="BA28" i="2"/>
  <c r="BA26" i="2"/>
  <c r="BA24" i="2"/>
  <c r="BA22" i="2"/>
  <c r="BA20" i="2"/>
  <c r="BA18" i="2"/>
  <c r="BA16" i="2"/>
  <c r="BA14" i="2"/>
  <c r="BA12" i="2"/>
  <c r="BA10" i="2"/>
  <c r="BA8" i="2"/>
  <c r="BA31" i="2"/>
  <c r="BA29" i="2"/>
  <c r="BA27" i="2"/>
  <c r="BA25" i="2"/>
  <c r="BA23" i="2"/>
  <c r="BA21" i="2"/>
  <c r="BA19" i="2"/>
  <c r="BA17" i="2"/>
  <c r="BA15" i="2"/>
  <c r="BA13" i="2"/>
  <c r="BA11" i="2"/>
  <c r="BA9" i="2"/>
  <c r="BA7" i="2"/>
  <c r="BA33" i="2"/>
  <c r="BA32" i="2"/>
  <c r="AW35" i="2"/>
  <c r="AY35" i="2"/>
  <c r="BA35" i="2"/>
  <c r="AW36" i="2"/>
  <c r="AY36" i="2"/>
  <c r="BA36" i="2"/>
  <c r="AW37" i="2"/>
  <c r="AY37" i="2"/>
  <c r="BA37" i="2"/>
  <c r="AW38" i="2"/>
  <c r="AY38" i="2"/>
  <c r="BA38" i="2"/>
</calcChain>
</file>

<file path=xl/sharedStrings.xml><?xml version="1.0" encoding="utf-8"?>
<sst xmlns="http://schemas.openxmlformats.org/spreadsheetml/2006/main" count="75" uniqueCount="53">
  <si>
    <t>2010</t>
  </si>
  <si>
    <t>2011</t>
  </si>
  <si>
    <t>2012</t>
  </si>
  <si>
    <t>2013</t>
  </si>
  <si>
    <t>2014</t>
  </si>
  <si>
    <t>2015</t>
  </si>
  <si>
    <t>2016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</si>
  <si>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</si>
  <si>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</si>
  <si>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</si>
  <si>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</si>
  <si>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</si>
  <si>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</si>
  <si>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</si>
  <si>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</si>
  <si>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</si>
  <si>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</si>
  <si>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</si>
  <si>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</si>
  <si>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</si>
  <si>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</si>
  <si>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</si>
  <si>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</si>
  <si>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</si>
  <si>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</si>
  <si>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</si>
  <si>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</si>
  <si>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</si>
  <si>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</si>
  <si>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</si>
  <si>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</si>
  <si>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</si>
  <si>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</si>
  <si>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</si>
  <si>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</si>
  <si>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</si>
  <si>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</si>
  <si>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</si>
  <si>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</si>
  <si>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Nacional</t>
  </si>
  <si>
    <t>Entidad Federativa</t>
  </si>
  <si>
    <t>Defunciones de mujeres por tumor maligno de la mama</t>
  </si>
  <si>
    <t>Incidencia de cáncer de mama</t>
  </si>
  <si>
    <t>Defunciones generales de mujeres</t>
  </si>
  <si>
    <t>Lugar Nacional</t>
  </si>
  <si>
    <t>2017</t>
  </si>
  <si>
    <t>Defunciones registradas por entidad federativa de residencia habitual del fallecido.</t>
  </si>
  <si>
    <t>Las cifras corresponden a la Lista Mexicana de Enfermedades con la clave 11 D Tumor maligno de la mama.</t>
  </si>
  <si>
    <t/>
  </si>
  <si>
    <t>Fuente:</t>
  </si>
  <si>
    <t>INEGI. Estadísticas de Mortalidad.</t>
  </si>
  <si>
    <t>Notas:</t>
  </si>
  <si>
    <t>Los datos de 2023 son preliminares, debido a que aún no concluyen los procesos de generación de los datos definitivos, particularmente la confronta con la Secretaría de Salud.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</si>
</sst>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10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/>
      <diagonal/>
    </border>
    <border>
      <left style="thin">
        <color theme="0" tint="-9.9978637043366805E-2"/>
      </left>
      <right/>
      <top style="thin">
        <color theme="0" tint="-9.9978637043366805E-2"/>
      </top>
      <bottom style="thin">
        <color theme="0" tint="-9.9978637043366805E-2"/>
      </bottom>
      <diagonal/>
    </border>
    <border>
      <left/>
      <right/>
      <top style="thin">
        <color theme="0" tint="-9.9978637043366805E-2"/>
      </top>
      <bottom style="thin">
        <color theme="0" tint="-9.9978637043366805E-2"/>
      </bottom>
      <diagonal/>
    </border>
    <border>
      <left/>
      <right style="thin">
        <color theme="0" tint="-9.9978637043366805E-2"/>
      </right>
      <top style="thin">
        <color theme="0" tint="-9.9978637043366805E-2"/>
      </top>
      <bottom style="thin">
        <color theme="0" tint="-9.9978637043366805E-2"/>
      </bottom>
      <diagonal/>
    </border>
    <border>
      <left/>
      <right/>
      <top/>
      <bottom style="thin">
        <color theme="0" tint="-9.9978637043366805E-2"/>
      </bottom>
      <diagonal/>
    </border>
    <border>
      <left style="thin">
        <color theme="0" tint="-9.9978637043366805E-2"/>
      </left>
      <right style="thin">
        <color theme="0" tint="-9.9978637043366805E-2"/>
      </right>
      <top style="thin">
        <color theme="0" tint="-9.9978637043366805E-2"/>
      </top>
      <bottom/>
      <diagonal/>
    </border>
    <border>
      <left style="thin">
        <color rgb="FFE3E0DC"/>
      </left>
      <right/>
      <top/>
      <bottom style="thin">
        <color theme="0" tint="-9.9978637043366805E-2"/>
      </bottom>
      <diagonal/>
    </border>
  </borders>
  <cellStyleXfs count="3">
    <xf numFmtId="0" fontId="0" fillId="0" borderId="0" applyNumberFormat="0" applyBorder="0" applyAlignment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 applyFill="1" applyProtection="1"/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164" fontId="2" fillId="2" borderId="0" xfId="1" applyNumberFormat="1" applyFont="1" applyFill="1" applyAlignment="1" applyProtection="1">
      <alignment vertical="center"/>
    </xf>
    <xf numFmtId="10" fontId="2" fillId="2" borderId="0" xfId="2" applyNumberFormat="1" applyFont="1" applyFill="1" applyAlignment="1" applyProtection="1">
      <alignment vertical="center"/>
    </xf>
    <xf numFmtId="164" fontId="3" fillId="2" borderId="0" xfId="1" applyNumberFormat="1" applyFont="1" applyFill="1" applyAlignment="1" applyProtection="1">
      <alignment vertical="center"/>
    </xf>
    <xf numFmtId="10" fontId="3" fillId="2" borderId="0" xfId="2" applyNumberFormat="1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164" fontId="6" fillId="4" borderId="0" xfId="1" applyNumberFormat="1" applyFont="1" applyFill="1" applyAlignment="1" applyProtection="1">
      <alignment vertical="center"/>
    </xf>
    <xf numFmtId="10" fontId="6" fillId="4" borderId="0" xfId="2" applyNumberFormat="1" applyFont="1" applyFill="1" applyAlignment="1" applyProtection="1">
      <alignment vertical="center"/>
    </xf>
    <xf numFmtId="10" fontId="2" fillId="4" borderId="0" xfId="2" applyNumberFormat="1" applyFont="1" applyFill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vertical="center"/>
    </xf>
    <xf numFmtId="0" fontId="5" fillId="3" borderId="6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380712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6"/>
  <sheetViews>
    <sheetView tabSelected="1" workbookViewId="0">
      <pane xSplit="1" topLeftCell="B1" activePane="topRight" state="frozen"/>
      <selection activeCell="A12" sqref="A12"/>
      <selection pane="topRight" activeCell="H12" sqref="H12"/>
    </sheetView>
  </sheetViews>
  <sheetFormatPr baseColWidth="10" defaultColWidth="11.42578125" defaultRowHeight="14.1" customHeight="1" x14ac:dyDescent="0.25"/>
  <cols>
    <col min="1" max="1" width="23.5703125" style="2" customWidth="1"/>
    <col min="2" max="46" width="8.7109375" style="2" customWidth="1"/>
    <col min="47" max="53" width="6.5703125" style="2" customWidth="1"/>
    <col min="54" max="61" width="6.85546875" style="2" customWidth="1"/>
    <col min="62" max="16384" width="11.42578125" style="2"/>
  </cols>
  <sheetData>
    <row r="1" spans="1:61" ht="39.950000000000003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1:61" ht="14.1" customHeight="1" x14ac:dyDescent="0.25">
      <c r="A2" s="20" t="s">
        <v>42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</row>
    <row r="4" spans="1:61" ht="14.1" customHeight="1" x14ac:dyDescent="0.25">
      <c r="A4" s="21" t="s">
        <v>40</v>
      </c>
      <c r="B4" s="25" t="s">
        <v>41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4" t="s">
        <v>43</v>
      </c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3" t="s">
        <v>42</v>
      </c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13"/>
      <c r="AU4" s="26" t="s">
        <v>44</v>
      </c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</row>
    <row r="5" spans="1:61" ht="14.1" customHeight="1" x14ac:dyDescent="0.25">
      <c r="A5" s="22"/>
      <c r="B5" s="14" t="s">
        <v>0</v>
      </c>
      <c r="C5" s="15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>
        <v>2017</v>
      </c>
      <c r="J5" s="15">
        <v>2018</v>
      </c>
      <c r="K5" s="15">
        <v>2019</v>
      </c>
      <c r="L5" s="15">
        <v>2020</v>
      </c>
      <c r="M5" s="15">
        <v>2021</v>
      </c>
      <c r="N5" s="15">
        <v>2022</v>
      </c>
      <c r="O5" s="15">
        <v>2023</v>
      </c>
      <c r="P5" s="17">
        <v>2024</v>
      </c>
      <c r="Q5" s="15" t="s">
        <v>0</v>
      </c>
      <c r="R5" s="15" t="s">
        <v>1</v>
      </c>
      <c r="S5" s="15" t="s">
        <v>2</v>
      </c>
      <c r="T5" s="15" t="s">
        <v>3</v>
      </c>
      <c r="U5" s="15" t="s">
        <v>4</v>
      </c>
      <c r="V5" s="15" t="s">
        <v>5</v>
      </c>
      <c r="W5" s="15" t="s">
        <v>6</v>
      </c>
      <c r="X5" s="15">
        <v>2017</v>
      </c>
      <c r="Y5" s="15">
        <v>2018</v>
      </c>
      <c r="Z5" s="15">
        <v>2019</v>
      </c>
      <c r="AA5" s="15">
        <v>2020</v>
      </c>
      <c r="AB5" s="15">
        <v>2021</v>
      </c>
      <c r="AC5" s="15">
        <v>2022</v>
      </c>
      <c r="AD5" s="16">
        <v>2023</v>
      </c>
      <c r="AE5" s="16">
        <v>2024</v>
      </c>
      <c r="AF5" s="14" t="s">
        <v>0</v>
      </c>
      <c r="AG5" s="15" t="s">
        <v>1</v>
      </c>
      <c r="AH5" s="15" t="s">
        <v>2</v>
      </c>
      <c r="AI5" s="15" t="s">
        <v>3</v>
      </c>
      <c r="AJ5" s="15" t="s">
        <v>4</v>
      </c>
      <c r="AK5" s="15" t="s">
        <v>5</v>
      </c>
      <c r="AL5" s="15" t="s">
        <v>6</v>
      </c>
      <c r="AM5" s="15">
        <v>2017</v>
      </c>
      <c r="AN5" s="15">
        <v>2018</v>
      </c>
      <c r="AO5" s="15">
        <v>2019</v>
      </c>
      <c r="AP5" s="15">
        <v>2020</v>
      </c>
      <c r="AQ5" s="15">
        <v>2021</v>
      </c>
      <c r="AR5" s="15">
        <v>2022</v>
      </c>
      <c r="AS5" s="15">
        <v>2023</v>
      </c>
      <c r="AT5" s="15">
        <v>2024</v>
      </c>
      <c r="AU5" s="14" t="s">
        <v>0</v>
      </c>
      <c r="AV5" s="15" t="s">
        <v>1</v>
      </c>
      <c r="AW5" s="15" t="s">
        <v>2</v>
      </c>
      <c r="AX5" s="15" t="s">
        <v>3</v>
      </c>
      <c r="AY5" s="15" t="s">
        <v>4</v>
      </c>
      <c r="AZ5" s="15" t="s">
        <v>5</v>
      </c>
      <c r="BA5" s="15" t="s">
        <v>6</v>
      </c>
      <c r="BB5" s="15" t="s">
        <v>45</v>
      </c>
      <c r="BC5" s="15">
        <v>2018</v>
      </c>
      <c r="BD5" s="15">
        <v>2019</v>
      </c>
      <c r="BE5" s="15">
        <v>2020</v>
      </c>
      <c r="BF5" s="15">
        <v>2021</v>
      </c>
      <c r="BG5" s="15">
        <v>2022</v>
      </c>
      <c r="BH5" s="15">
        <v>2023</v>
      </c>
      <c r="BI5" s="17">
        <v>2024</v>
      </c>
    </row>
    <row r="6" spans="1:61" s="1" customFormat="1" ht="14.1" customHeight="1" x14ac:dyDescent="0.25">
      <c r="A6" s="1" t="s">
        <v>39</v>
      </c>
      <c r="B6" s="3">
        <v>5062</v>
      </c>
      <c r="C6" s="3">
        <v>5222</v>
      </c>
      <c r="D6" s="3">
        <v>5613</v>
      </c>
      <c r="E6" s="3">
        <v>5548</v>
      </c>
      <c r="F6" s="3">
        <v>5997</v>
      </c>
      <c r="G6" s="3">
        <v>6273</v>
      </c>
      <c r="H6" s="3">
        <v>6650</v>
      </c>
      <c r="I6" s="3">
        <v>6854</v>
      </c>
      <c r="J6" s="3">
        <v>7257</v>
      </c>
      <c r="K6" s="3">
        <v>7527</v>
      </c>
      <c r="L6" s="3">
        <v>7816</v>
      </c>
      <c r="M6" s="3">
        <v>7896</v>
      </c>
      <c r="N6" s="3">
        <v>7799</v>
      </c>
      <c r="O6" s="3">
        <v>7980</v>
      </c>
      <c r="P6" s="3">
        <v>8384</v>
      </c>
      <c r="Q6" s="3">
        <v>259669</v>
      </c>
      <c r="R6" s="3">
        <v>257468</v>
      </c>
      <c r="S6" s="3">
        <v>263440</v>
      </c>
      <c r="T6" s="3">
        <v>275231</v>
      </c>
      <c r="U6" s="3">
        <v>281279</v>
      </c>
      <c r="V6" s="3">
        <v>291637</v>
      </c>
      <c r="W6" s="3">
        <v>302599</v>
      </c>
      <c r="X6" s="3">
        <v>308281</v>
      </c>
      <c r="Y6" s="3">
        <v>314499</v>
      </c>
      <c r="Z6" s="3">
        <v>325126</v>
      </c>
      <c r="AA6" s="3">
        <v>446709</v>
      </c>
      <c r="AB6" s="3">
        <v>474689</v>
      </c>
      <c r="AC6" s="3">
        <v>370531</v>
      </c>
      <c r="AD6" s="3">
        <v>350712</v>
      </c>
      <c r="AE6" s="3">
        <v>360412</v>
      </c>
      <c r="AF6" s="4">
        <f t="shared" ref="AF6:AT6" si="0">B6/Q6</f>
        <v>1.949404819212151E-2</v>
      </c>
      <c r="AG6" s="4">
        <f t="shared" si="0"/>
        <v>2.0282132148461168E-2</v>
      </c>
      <c r="AH6" s="4">
        <f t="shared" si="0"/>
        <v>2.1306559368357122E-2</v>
      </c>
      <c r="AI6" s="4">
        <f t="shared" si="0"/>
        <v>2.0157613059575412E-2</v>
      </c>
      <c r="AJ6" s="4">
        <f t="shared" si="0"/>
        <v>2.1320468289491929E-2</v>
      </c>
      <c r="AK6" s="4">
        <f t="shared" si="0"/>
        <v>2.1509616406697366E-2</v>
      </c>
      <c r="AL6" s="4">
        <f t="shared" si="0"/>
        <v>2.1976278837669654E-2</v>
      </c>
      <c r="AM6" s="4">
        <f t="shared" si="0"/>
        <v>2.2232962783953602E-2</v>
      </c>
      <c r="AN6" s="4">
        <f t="shared" si="0"/>
        <v>2.3074795150382035E-2</v>
      </c>
      <c r="AO6" s="4">
        <f t="shared" si="0"/>
        <v>2.3151024525876123E-2</v>
      </c>
      <c r="AP6" s="4">
        <f t="shared" si="0"/>
        <v>1.7496849179219582E-2</v>
      </c>
      <c r="AQ6" s="4">
        <f t="shared" si="0"/>
        <v>1.6634048819332236E-2</v>
      </c>
      <c r="AR6" s="4">
        <f t="shared" si="0"/>
        <v>2.1048171408060323E-2</v>
      </c>
      <c r="AS6" s="4">
        <f t="shared" si="0"/>
        <v>2.2753712447820432E-2</v>
      </c>
      <c r="AT6" s="4">
        <f t="shared" si="0"/>
        <v>2.3262266517208086E-2</v>
      </c>
    </row>
    <row r="7" spans="1:61" ht="14.1" customHeight="1" x14ac:dyDescent="0.25">
      <c r="A7" s="2" t="s">
        <v>7</v>
      </c>
      <c r="B7" s="5">
        <v>46</v>
      </c>
      <c r="C7" s="5">
        <v>59</v>
      </c>
      <c r="D7" s="5">
        <v>69</v>
      </c>
      <c r="E7" s="5">
        <v>55</v>
      </c>
      <c r="F7" s="5">
        <v>67</v>
      </c>
      <c r="G7" s="5">
        <v>71</v>
      </c>
      <c r="H7" s="5">
        <v>71</v>
      </c>
      <c r="I7" s="5">
        <v>89</v>
      </c>
      <c r="J7" s="5">
        <v>99</v>
      </c>
      <c r="K7" s="5">
        <v>77</v>
      </c>
      <c r="L7" s="5">
        <v>87</v>
      </c>
      <c r="M7" s="5">
        <v>76</v>
      </c>
      <c r="N7" s="5">
        <v>74</v>
      </c>
      <c r="O7" s="5">
        <v>86</v>
      </c>
      <c r="P7" s="5">
        <v>101</v>
      </c>
      <c r="Q7" s="5">
        <v>2449</v>
      </c>
      <c r="R7" s="5">
        <v>2253</v>
      </c>
      <c r="S7" s="5">
        <v>2430</v>
      </c>
      <c r="T7" s="5">
        <v>2547</v>
      </c>
      <c r="U7" s="5">
        <v>2464</v>
      </c>
      <c r="V7" s="5">
        <v>2568</v>
      </c>
      <c r="W7" s="5">
        <v>2711</v>
      </c>
      <c r="X7" s="5">
        <v>2783</v>
      </c>
      <c r="Y7" s="5">
        <v>2792</v>
      </c>
      <c r="Z7" s="5">
        <v>3033</v>
      </c>
      <c r="AA7" s="5">
        <v>3968</v>
      </c>
      <c r="AB7" s="5">
        <v>4255</v>
      </c>
      <c r="AC7" s="5">
        <v>3612</v>
      </c>
      <c r="AD7" s="5">
        <v>3212</v>
      </c>
      <c r="AE7" s="5">
        <v>3415</v>
      </c>
      <c r="AF7" s="6">
        <f t="shared" ref="AF7:AF30" si="1">B7/Q7</f>
        <v>1.8783176806859942E-2</v>
      </c>
      <c r="AG7" s="6">
        <f t="shared" ref="AG7:AG30" si="2">C7/R7</f>
        <v>2.6187305814469597E-2</v>
      </c>
      <c r="AH7" s="6">
        <f t="shared" ref="AH7:AH30" si="3">D7/S7</f>
        <v>2.8395061728395062E-2</v>
      </c>
      <c r="AI7" s="6">
        <f t="shared" ref="AI7:AI30" si="4">E7/T7</f>
        <v>2.1594032194738908E-2</v>
      </c>
      <c r="AJ7" s="6">
        <f t="shared" ref="AJ7:AJ30" si="5">F7/U7</f>
        <v>2.719155844155844E-2</v>
      </c>
      <c r="AK7" s="6">
        <f t="shared" ref="AK7:AK30" si="6">G7/V7</f>
        <v>2.764797507788162E-2</v>
      </c>
      <c r="AL7" s="6">
        <f t="shared" ref="AL7:AL30" si="7">H7/W7</f>
        <v>2.6189597934341571E-2</v>
      </c>
      <c r="AM7" s="6">
        <f t="shared" ref="AM7:AM29" si="8">I7/X7</f>
        <v>3.1979877829680203E-2</v>
      </c>
      <c r="AN7" s="6">
        <f t="shared" ref="AN7:AN38" si="9">J7/Y7</f>
        <v>3.5458452722063036E-2</v>
      </c>
      <c r="AO7" s="6">
        <f t="shared" ref="AO7:AO38" si="10">K7/Z7</f>
        <v>2.5387405209363667E-2</v>
      </c>
      <c r="AP7" s="6">
        <f t="shared" ref="AP7:AP38" si="11">L7/AA7</f>
        <v>2.1925403225806453E-2</v>
      </c>
      <c r="AQ7" s="6">
        <f t="shared" ref="AQ7:AQ38" si="12">M7/AB7</f>
        <v>1.7861339600470035E-2</v>
      </c>
      <c r="AR7" s="6">
        <f t="shared" ref="AR7:AR38" si="13">N7/AC7</f>
        <v>2.0487264673311186E-2</v>
      </c>
      <c r="AS7" s="6">
        <f t="shared" ref="AS7:AS38" si="14">O7/AD7</f>
        <v>2.6774595267745952E-2</v>
      </c>
      <c r="AT7" s="6">
        <f t="shared" ref="AT7:AT38" si="15">P7/AE7</f>
        <v>2.957540263543192E-2</v>
      </c>
      <c r="AU7" s="2">
        <f>_xlfn.RANK.EQ(AF7,AF$7:AF$38,1)</f>
        <v>18</v>
      </c>
      <c r="AV7" s="2">
        <f t="shared" ref="AV7:AV38" si="16">_xlfn.RANK.EQ(AG7,AG$7:AG$38,1)</f>
        <v>27</v>
      </c>
      <c r="AW7" s="2">
        <f t="shared" ref="AW7:AW38" si="17">_xlfn.RANK.EQ(AH7,AH$7:AH$38,1)</f>
        <v>26</v>
      </c>
      <c r="AX7" s="2">
        <f t="shared" ref="AX7:AX38" si="18">_xlfn.RANK.EQ(AI7,AI$7:AI$38,1)</f>
        <v>20</v>
      </c>
      <c r="AY7" s="2">
        <f t="shared" ref="AY7:AY38" si="19">_xlfn.RANK.EQ(AJ7,AJ$7:AJ$38,1)</f>
        <v>26</v>
      </c>
      <c r="AZ7" s="2">
        <f t="shared" ref="AZ7:AZ38" si="20">_xlfn.RANK.EQ(AK7,AK$7:AK$38,1)</f>
        <v>26</v>
      </c>
      <c r="BA7" s="2">
        <f t="shared" ref="BA7:BA38" si="21">_xlfn.RANK.EQ(AL7,AL$7:AL$38,1)</f>
        <v>22</v>
      </c>
      <c r="BB7" s="2">
        <f t="shared" ref="BB7:BB38" si="22">_xlfn.RANK.EQ(AM7,AM$7:AM$38,1)</f>
        <v>30</v>
      </c>
      <c r="BC7" s="2">
        <f t="shared" ref="BC7:BC38" si="23">_xlfn.RANK.EQ(AN7,AN$7:AN$38,1)</f>
        <v>30</v>
      </c>
      <c r="BD7" s="2">
        <f t="shared" ref="BD7:BD38" si="24">_xlfn.RANK.EQ(AO7,AO$7:AO$38,1)</f>
        <v>19</v>
      </c>
      <c r="BE7" s="2">
        <f t="shared" ref="BE7:BE38" si="25">_xlfn.RANK.EQ(AP7,AP$7:AP$38,1)</f>
        <v>26</v>
      </c>
      <c r="BF7" s="2">
        <f t="shared" ref="BF7:BI38" si="26">_xlfn.RANK.EQ(AQ7,AQ$7:AQ$38,1)</f>
        <v>19</v>
      </c>
      <c r="BG7" s="2">
        <f t="shared" si="26"/>
        <v>16</v>
      </c>
      <c r="BH7" s="2">
        <f t="shared" si="26"/>
        <v>22</v>
      </c>
      <c r="BI7" s="2">
        <f t="shared" si="26"/>
        <v>29</v>
      </c>
    </row>
    <row r="8" spans="1:61" ht="14.1" customHeight="1" x14ac:dyDescent="0.25">
      <c r="A8" s="2" t="s">
        <v>8</v>
      </c>
      <c r="B8" s="5">
        <v>163</v>
      </c>
      <c r="C8" s="5">
        <v>166</v>
      </c>
      <c r="D8" s="5">
        <v>180</v>
      </c>
      <c r="E8" s="5">
        <v>178</v>
      </c>
      <c r="F8" s="5">
        <v>189</v>
      </c>
      <c r="G8" s="5">
        <v>215</v>
      </c>
      <c r="H8" s="5">
        <v>192</v>
      </c>
      <c r="I8" s="5">
        <v>202</v>
      </c>
      <c r="J8" s="5">
        <v>272</v>
      </c>
      <c r="K8" s="5">
        <v>268</v>
      </c>
      <c r="L8" s="5">
        <v>260</v>
      </c>
      <c r="M8" s="5">
        <v>277</v>
      </c>
      <c r="N8" s="5">
        <v>252</v>
      </c>
      <c r="O8" s="5">
        <v>244</v>
      </c>
      <c r="P8" s="5">
        <v>257</v>
      </c>
      <c r="Q8" s="5">
        <v>5822</v>
      </c>
      <c r="R8" s="5">
        <v>5736</v>
      </c>
      <c r="S8" s="5">
        <v>5708</v>
      </c>
      <c r="T8" s="5">
        <v>6248</v>
      </c>
      <c r="U8" s="5">
        <v>6354</v>
      </c>
      <c r="V8" s="5">
        <v>6677</v>
      </c>
      <c r="W8" s="5">
        <v>6841</v>
      </c>
      <c r="X8" s="5">
        <v>7198</v>
      </c>
      <c r="Y8" s="5">
        <v>7604</v>
      </c>
      <c r="Z8" s="5">
        <v>7837</v>
      </c>
      <c r="AA8" s="5">
        <v>12458</v>
      </c>
      <c r="AB8" s="5">
        <v>10655</v>
      </c>
      <c r="AC8" s="5">
        <v>9338</v>
      </c>
      <c r="AD8" s="5">
        <v>8424</v>
      </c>
      <c r="AE8" s="5">
        <v>8902</v>
      </c>
      <c r="AF8" s="6">
        <f t="shared" si="1"/>
        <v>2.7997251803503952E-2</v>
      </c>
      <c r="AG8" s="6">
        <f t="shared" si="2"/>
        <v>2.8940027894002789E-2</v>
      </c>
      <c r="AH8" s="6">
        <f t="shared" si="3"/>
        <v>3.1534688156972669E-2</v>
      </c>
      <c r="AI8" s="6">
        <f t="shared" si="4"/>
        <v>2.8489116517285532E-2</v>
      </c>
      <c r="AJ8" s="6">
        <f t="shared" si="5"/>
        <v>2.9745042492917848E-2</v>
      </c>
      <c r="AK8" s="6">
        <f t="shared" si="6"/>
        <v>3.2200089860715889E-2</v>
      </c>
      <c r="AL8" s="6">
        <f t="shared" si="7"/>
        <v>2.8066072211664961E-2</v>
      </c>
      <c r="AM8" s="6">
        <f t="shared" si="8"/>
        <v>2.8063350930814114E-2</v>
      </c>
      <c r="AN8" s="6">
        <f t="shared" si="9"/>
        <v>3.5770647027880062E-2</v>
      </c>
      <c r="AO8" s="6">
        <f t="shared" si="10"/>
        <v>3.419675896388924E-2</v>
      </c>
      <c r="AP8" s="6">
        <f t="shared" si="11"/>
        <v>2.0870123615347569E-2</v>
      </c>
      <c r="AQ8" s="6">
        <f t="shared" si="12"/>
        <v>2.5997184420459878E-2</v>
      </c>
      <c r="AR8" s="6">
        <f t="shared" si="13"/>
        <v>2.6986506746626688E-2</v>
      </c>
      <c r="AS8" s="6">
        <f t="shared" si="14"/>
        <v>2.8964862298195632E-2</v>
      </c>
      <c r="AT8" s="6">
        <f t="shared" si="15"/>
        <v>2.8869916872612898E-2</v>
      </c>
      <c r="AU8" s="2">
        <f t="shared" ref="AU8:AU38" si="27">_xlfn.RANK.EQ(AF8,AF$7:AF$38,1)</f>
        <v>29</v>
      </c>
      <c r="AV8" s="2">
        <f t="shared" si="16"/>
        <v>31</v>
      </c>
      <c r="AW8" s="2">
        <f t="shared" si="17"/>
        <v>31</v>
      </c>
      <c r="AX8" s="2">
        <f t="shared" si="18"/>
        <v>30</v>
      </c>
      <c r="AY8" s="2">
        <f t="shared" si="19"/>
        <v>29</v>
      </c>
      <c r="AZ8" s="2">
        <f t="shared" si="20"/>
        <v>30</v>
      </c>
      <c r="BA8" s="2">
        <f t="shared" si="21"/>
        <v>25</v>
      </c>
      <c r="BB8" s="2">
        <f t="shared" si="22"/>
        <v>22</v>
      </c>
      <c r="BC8" s="2">
        <f t="shared" si="23"/>
        <v>31</v>
      </c>
      <c r="BD8" s="2">
        <f t="shared" si="24"/>
        <v>32</v>
      </c>
      <c r="BE8" s="2">
        <f t="shared" si="25"/>
        <v>22</v>
      </c>
      <c r="BF8" s="2">
        <f t="shared" si="26"/>
        <v>31</v>
      </c>
      <c r="BG8" s="2">
        <f t="shared" si="26"/>
        <v>29</v>
      </c>
      <c r="BH8" s="2">
        <f t="shared" si="26"/>
        <v>26</v>
      </c>
      <c r="BI8" s="2">
        <f t="shared" si="26"/>
        <v>28</v>
      </c>
    </row>
    <row r="9" spans="1:61" ht="14.1" customHeight="1" x14ac:dyDescent="0.25">
      <c r="A9" s="2" t="s">
        <v>9</v>
      </c>
      <c r="B9" s="5">
        <v>31</v>
      </c>
      <c r="C9" s="5">
        <v>39</v>
      </c>
      <c r="D9" s="5">
        <v>36</v>
      </c>
      <c r="E9" s="5">
        <v>34</v>
      </c>
      <c r="F9" s="5">
        <v>31</v>
      </c>
      <c r="G9" s="5">
        <v>33</v>
      </c>
      <c r="H9" s="5">
        <v>34</v>
      </c>
      <c r="I9" s="5">
        <v>55</v>
      </c>
      <c r="J9" s="5">
        <v>66</v>
      </c>
      <c r="K9" s="5">
        <v>49</v>
      </c>
      <c r="L9" s="5">
        <v>57</v>
      </c>
      <c r="M9" s="5">
        <v>57</v>
      </c>
      <c r="N9" s="5">
        <v>56</v>
      </c>
      <c r="O9" s="5">
        <v>52</v>
      </c>
      <c r="P9" s="5">
        <v>60</v>
      </c>
      <c r="Q9" s="5">
        <v>954</v>
      </c>
      <c r="R9" s="5">
        <v>1079</v>
      </c>
      <c r="S9" s="5">
        <v>1096</v>
      </c>
      <c r="T9" s="5">
        <v>1119</v>
      </c>
      <c r="U9" s="5">
        <v>1119</v>
      </c>
      <c r="V9" s="5">
        <v>1249</v>
      </c>
      <c r="W9" s="5">
        <v>1197</v>
      </c>
      <c r="X9" s="5">
        <v>1333</v>
      </c>
      <c r="Y9" s="5">
        <v>1407</v>
      </c>
      <c r="Z9" s="5">
        <v>1435</v>
      </c>
      <c r="AA9" s="5">
        <v>1943</v>
      </c>
      <c r="AB9" s="5">
        <v>2320</v>
      </c>
      <c r="AC9" s="5">
        <v>1718</v>
      </c>
      <c r="AD9" s="5">
        <v>1639</v>
      </c>
      <c r="AE9" s="5">
        <v>1691</v>
      </c>
      <c r="AF9" s="6">
        <f t="shared" si="1"/>
        <v>3.2494758909853247E-2</v>
      </c>
      <c r="AG9" s="6">
        <f t="shared" si="2"/>
        <v>3.614457831325301E-2</v>
      </c>
      <c r="AH9" s="6">
        <f t="shared" si="3"/>
        <v>3.2846715328467155E-2</v>
      </c>
      <c r="AI9" s="6">
        <f t="shared" si="4"/>
        <v>3.038427167113494E-2</v>
      </c>
      <c r="AJ9" s="6">
        <f t="shared" si="5"/>
        <v>2.7703306523681859E-2</v>
      </c>
      <c r="AK9" s="6">
        <f t="shared" si="6"/>
        <v>2.6421136909527621E-2</v>
      </c>
      <c r="AL9" s="6">
        <f t="shared" si="7"/>
        <v>2.8404344193817876E-2</v>
      </c>
      <c r="AM9" s="6">
        <f t="shared" si="8"/>
        <v>4.1260315078769691E-2</v>
      </c>
      <c r="AN9" s="6">
        <f t="shared" si="9"/>
        <v>4.6908315565031986E-2</v>
      </c>
      <c r="AO9" s="6">
        <f t="shared" si="10"/>
        <v>3.4146341463414637E-2</v>
      </c>
      <c r="AP9" s="6">
        <f t="shared" si="11"/>
        <v>2.9336078229541946E-2</v>
      </c>
      <c r="AQ9" s="6">
        <f t="shared" si="12"/>
        <v>2.456896551724138E-2</v>
      </c>
      <c r="AR9" s="6">
        <f t="shared" si="13"/>
        <v>3.2596041909196738E-2</v>
      </c>
      <c r="AS9" s="6">
        <f t="shared" si="14"/>
        <v>3.1726662599145819E-2</v>
      </c>
      <c r="AT9" s="6">
        <f t="shared" si="15"/>
        <v>3.5481963335304553E-2</v>
      </c>
      <c r="AU9" s="2">
        <f t="shared" si="27"/>
        <v>32</v>
      </c>
      <c r="AV9" s="2">
        <f t="shared" si="16"/>
        <v>32</v>
      </c>
      <c r="AW9" s="2">
        <f t="shared" si="17"/>
        <v>32</v>
      </c>
      <c r="AX9" s="2">
        <f t="shared" si="18"/>
        <v>32</v>
      </c>
      <c r="AY9" s="2">
        <f t="shared" si="19"/>
        <v>28</v>
      </c>
      <c r="AZ9" s="2">
        <f t="shared" si="20"/>
        <v>25</v>
      </c>
      <c r="BA9" s="2">
        <f t="shared" si="21"/>
        <v>26</v>
      </c>
      <c r="BB9" s="2">
        <f t="shared" si="22"/>
        <v>32</v>
      </c>
      <c r="BC9" s="2">
        <f t="shared" si="23"/>
        <v>32</v>
      </c>
      <c r="BD9" s="2">
        <f t="shared" si="24"/>
        <v>31</v>
      </c>
      <c r="BE9" s="2">
        <f t="shared" si="25"/>
        <v>32</v>
      </c>
      <c r="BF9" s="2">
        <f t="shared" si="26"/>
        <v>29</v>
      </c>
      <c r="BG9" s="2">
        <f t="shared" si="26"/>
        <v>32</v>
      </c>
      <c r="BH9" s="2">
        <f t="shared" si="26"/>
        <v>30</v>
      </c>
      <c r="BI9" s="2">
        <f t="shared" si="26"/>
        <v>32</v>
      </c>
    </row>
    <row r="10" spans="1:61" ht="14.1" customHeight="1" x14ac:dyDescent="0.25">
      <c r="A10" s="2" t="s">
        <v>10</v>
      </c>
      <c r="B10" s="5">
        <v>26</v>
      </c>
      <c r="C10" s="5">
        <v>22</v>
      </c>
      <c r="D10" s="5">
        <v>21</v>
      </c>
      <c r="E10" s="5">
        <v>25</v>
      </c>
      <c r="F10" s="5">
        <v>17</v>
      </c>
      <c r="G10" s="5">
        <v>29</v>
      </c>
      <c r="H10" s="5">
        <v>35</v>
      </c>
      <c r="I10" s="5">
        <v>24</v>
      </c>
      <c r="J10" s="5">
        <v>37</v>
      </c>
      <c r="K10" s="5">
        <v>43</v>
      </c>
      <c r="L10" s="5">
        <v>47</v>
      </c>
      <c r="M10" s="5">
        <v>46</v>
      </c>
      <c r="N10" s="5">
        <v>38</v>
      </c>
      <c r="O10" s="5">
        <v>29</v>
      </c>
      <c r="P10" s="5">
        <v>42</v>
      </c>
      <c r="Q10" s="5">
        <v>1587</v>
      </c>
      <c r="R10" s="5">
        <v>1587</v>
      </c>
      <c r="S10" s="5">
        <v>1629</v>
      </c>
      <c r="T10" s="5">
        <v>1762</v>
      </c>
      <c r="U10" s="5">
        <v>1848</v>
      </c>
      <c r="V10" s="5">
        <v>2060</v>
      </c>
      <c r="W10" s="5">
        <v>2052</v>
      </c>
      <c r="X10" s="5">
        <v>2029</v>
      </c>
      <c r="Y10" s="5">
        <v>2058</v>
      </c>
      <c r="Z10" s="5">
        <v>2195</v>
      </c>
      <c r="AA10" s="5">
        <v>3118</v>
      </c>
      <c r="AB10" s="5">
        <v>3225</v>
      </c>
      <c r="AC10" s="5">
        <v>2503</v>
      </c>
      <c r="AD10" s="5">
        <v>2392</v>
      </c>
      <c r="AE10" s="5">
        <v>2574</v>
      </c>
      <c r="AF10" s="6">
        <f t="shared" si="1"/>
        <v>1.6383112791430371E-2</v>
      </c>
      <c r="AG10" s="6">
        <f t="shared" si="2"/>
        <v>1.3862633900441084E-2</v>
      </c>
      <c r="AH10" s="6">
        <f t="shared" si="3"/>
        <v>1.289134438305709E-2</v>
      </c>
      <c r="AI10" s="6">
        <f t="shared" si="4"/>
        <v>1.4188422247446084E-2</v>
      </c>
      <c r="AJ10" s="6">
        <f t="shared" si="5"/>
        <v>9.1991341991341999E-3</v>
      </c>
      <c r="AK10" s="6">
        <f t="shared" si="6"/>
        <v>1.4077669902912621E-2</v>
      </c>
      <c r="AL10" s="6">
        <f t="shared" si="7"/>
        <v>1.705653021442495E-2</v>
      </c>
      <c r="AM10" s="6">
        <f t="shared" si="8"/>
        <v>1.1828486939379004E-2</v>
      </c>
      <c r="AN10" s="6">
        <f t="shared" si="9"/>
        <v>1.7978620019436346E-2</v>
      </c>
      <c r="AO10" s="6">
        <f t="shared" si="10"/>
        <v>1.958997722095672E-2</v>
      </c>
      <c r="AP10" s="6">
        <f t="shared" si="11"/>
        <v>1.5073765234124438E-2</v>
      </c>
      <c r="AQ10" s="6">
        <f t="shared" si="12"/>
        <v>1.4263565891472868E-2</v>
      </c>
      <c r="AR10" s="6">
        <f t="shared" si="13"/>
        <v>1.5181781861765881E-2</v>
      </c>
      <c r="AS10" s="6">
        <f t="shared" si="14"/>
        <v>1.2123745819397994E-2</v>
      </c>
      <c r="AT10" s="6">
        <f t="shared" si="15"/>
        <v>1.6317016317016316E-2</v>
      </c>
      <c r="AU10" s="2">
        <f t="shared" si="27"/>
        <v>11</v>
      </c>
      <c r="AV10" s="2">
        <f t="shared" si="16"/>
        <v>5</v>
      </c>
      <c r="AW10" s="2">
        <f t="shared" si="17"/>
        <v>2</v>
      </c>
      <c r="AX10" s="2">
        <f t="shared" si="18"/>
        <v>3</v>
      </c>
      <c r="AY10" s="2">
        <f t="shared" si="19"/>
        <v>1</v>
      </c>
      <c r="AZ10" s="2">
        <f t="shared" si="20"/>
        <v>6</v>
      </c>
      <c r="BA10" s="2">
        <f t="shared" si="21"/>
        <v>9</v>
      </c>
      <c r="BB10" s="2">
        <f t="shared" si="22"/>
        <v>1</v>
      </c>
      <c r="BC10" s="2">
        <f t="shared" si="23"/>
        <v>7</v>
      </c>
      <c r="BD10" s="2">
        <f t="shared" si="24"/>
        <v>7</v>
      </c>
      <c r="BE10" s="2">
        <f t="shared" si="25"/>
        <v>11</v>
      </c>
      <c r="BF10" s="2">
        <f t="shared" si="26"/>
        <v>10</v>
      </c>
      <c r="BG10" s="2">
        <f t="shared" si="26"/>
        <v>4</v>
      </c>
      <c r="BH10" s="2">
        <f t="shared" si="26"/>
        <v>1</v>
      </c>
      <c r="BI10" s="2">
        <f t="shared" si="26"/>
        <v>3</v>
      </c>
    </row>
    <row r="11" spans="1:61" ht="14.1" customHeight="1" x14ac:dyDescent="0.25">
      <c r="A11" s="2" t="s">
        <v>11</v>
      </c>
      <c r="B11" s="5">
        <v>158</v>
      </c>
      <c r="C11" s="5">
        <v>178</v>
      </c>
      <c r="D11" s="5">
        <v>187</v>
      </c>
      <c r="E11" s="5">
        <v>195</v>
      </c>
      <c r="F11" s="5">
        <v>176</v>
      </c>
      <c r="G11" s="5">
        <v>215</v>
      </c>
      <c r="H11" s="5">
        <v>222</v>
      </c>
      <c r="I11" s="5">
        <v>219</v>
      </c>
      <c r="J11" s="5">
        <v>206</v>
      </c>
      <c r="K11" s="5">
        <v>218</v>
      </c>
      <c r="L11" s="5">
        <v>249</v>
      </c>
      <c r="M11" s="5">
        <v>222</v>
      </c>
      <c r="N11" s="5">
        <v>229</v>
      </c>
      <c r="O11" s="5">
        <v>254</v>
      </c>
      <c r="P11" s="5">
        <v>239</v>
      </c>
      <c r="Q11" s="5">
        <v>6432</v>
      </c>
      <c r="R11" s="5">
        <v>6290</v>
      </c>
      <c r="S11" s="5">
        <v>6476</v>
      </c>
      <c r="T11" s="5">
        <v>6869</v>
      </c>
      <c r="U11" s="5">
        <v>7240</v>
      </c>
      <c r="V11" s="5">
        <v>7300</v>
      </c>
      <c r="W11" s="5">
        <v>7527</v>
      </c>
      <c r="X11" s="5">
        <v>7538</v>
      </c>
      <c r="Y11" s="5">
        <v>7784</v>
      </c>
      <c r="Z11" s="5">
        <v>8059</v>
      </c>
      <c r="AA11" s="5">
        <v>12149</v>
      </c>
      <c r="AB11" s="5">
        <v>10447</v>
      </c>
      <c r="AC11" s="5">
        <v>9553</v>
      </c>
      <c r="AD11" s="5">
        <v>8582</v>
      </c>
      <c r="AE11" s="5">
        <v>8872</v>
      </c>
      <c r="AF11" s="6">
        <f t="shared" si="1"/>
        <v>2.4564676616915422E-2</v>
      </c>
      <c r="AG11" s="6">
        <f t="shared" si="2"/>
        <v>2.8298887122416534E-2</v>
      </c>
      <c r="AH11" s="6">
        <f t="shared" si="3"/>
        <v>2.887584928968499E-2</v>
      </c>
      <c r="AI11" s="6">
        <f t="shared" si="4"/>
        <v>2.838841170476052E-2</v>
      </c>
      <c r="AJ11" s="6">
        <f t="shared" si="5"/>
        <v>2.430939226519337E-2</v>
      </c>
      <c r="AK11" s="6">
        <f t="shared" si="6"/>
        <v>2.9452054794520548E-2</v>
      </c>
      <c r="AL11" s="6">
        <f t="shared" si="7"/>
        <v>2.949382223993623E-2</v>
      </c>
      <c r="AM11" s="6">
        <f t="shared" si="8"/>
        <v>2.9052799150968426E-2</v>
      </c>
      <c r="AN11" s="6">
        <f t="shared" si="9"/>
        <v>2.6464542651593013E-2</v>
      </c>
      <c r="AO11" s="6">
        <f t="shared" si="10"/>
        <v>2.7050502543739918E-2</v>
      </c>
      <c r="AP11" s="6">
        <f t="shared" si="11"/>
        <v>2.049551403407688E-2</v>
      </c>
      <c r="AQ11" s="6">
        <f t="shared" si="12"/>
        <v>2.1250119651574615E-2</v>
      </c>
      <c r="AR11" s="6">
        <f t="shared" si="13"/>
        <v>2.3971527268920757E-2</v>
      </c>
      <c r="AS11" s="6">
        <f t="shared" si="14"/>
        <v>2.9596830575623397E-2</v>
      </c>
      <c r="AT11" s="6">
        <f t="shared" si="15"/>
        <v>2.693868349864743E-2</v>
      </c>
      <c r="AU11" s="2">
        <f t="shared" si="27"/>
        <v>24</v>
      </c>
      <c r="AV11" s="2">
        <f t="shared" si="16"/>
        <v>30</v>
      </c>
      <c r="AW11" s="2">
        <f t="shared" si="17"/>
        <v>28</v>
      </c>
      <c r="AX11" s="2">
        <f t="shared" si="18"/>
        <v>29</v>
      </c>
      <c r="AY11" s="2">
        <f t="shared" si="19"/>
        <v>20</v>
      </c>
      <c r="AZ11" s="2">
        <f t="shared" si="20"/>
        <v>28</v>
      </c>
      <c r="BA11" s="2">
        <f t="shared" si="21"/>
        <v>28</v>
      </c>
      <c r="BB11" s="2">
        <f t="shared" si="22"/>
        <v>26</v>
      </c>
      <c r="BC11" s="2">
        <f t="shared" si="23"/>
        <v>20</v>
      </c>
      <c r="BD11" s="2">
        <f t="shared" si="24"/>
        <v>25</v>
      </c>
      <c r="BE11" s="2">
        <f t="shared" si="25"/>
        <v>21</v>
      </c>
      <c r="BF11" s="2">
        <f t="shared" si="26"/>
        <v>25</v>
      </c>
      <c r="BG11" s="2">
        <f t="shared" si="26"/>
        <v>22</v>
      </c>
      <c r="BH11" s="2">
        <f t="shared" si="26"/>
        <v>27</v>
      </c>
      <c r="BI11" s="2">
        <f t="shared" si="26"/>
        <v>23</v>
      </c>
    </row>
    <row r="12" spans="1:61" ht="14.1" customHeight="1" x14ac:dyDescent="0.25">
      <c r="A12" s="2" t="s">
        <v>12</v>
      </c>
      <c r="B12" s="5">
        <v>38</v>
      </c>
      <c r="C12" s="5">
        <v>41</v>
      </c>
      <c r="D12" s="5">
        <v>44</v>
      </c>
      <c r="E12" s="5">
        <v>42</v>
      </c>
      <c r="F12" s="5">
        <v>49</v>
      </c>
      <c r="G12" s="5">
        <v>46</v>
      </c>
      <c r="H12" s="5">
        <v>50</v>
      </c>
      <c r="I12" s="5">
        <v>53</v>
      </c>
      <c r="J12" s="5">
        <v>31</v>
      </c>
      <c r="K12" s="5">
        <v>42</v>
      </c>
      <c r="L12" s="5">
        <v>65</v>
      </c>
      <c r="M12" s="5">
        <v>70</v>
      </c>
      <c r="N12" s="5">
        <v>54</v>
      </c>
      <c r="O12" s="5">
        <v>59</v>
      </c>
      <c r="P12" s="5">
        <v>58</v>
      </c>
      <c r="Q12" s="5">
        <v>1334</v>
      </c>
      <c r="R12" s="5">
        <v>1461</v>
      </c>
      <c r="S12" s="5">
        <v>1525</v>
      </c>
      <c r="T12" s="5">
        <v>1541</v>
      </c>
      <c r="U12" s="5">
        <v>1558</v>
      </c>
      <c r="V12" s="5">
        <v>1805</v>
      </c>
      <c r="W12" s="5">
        <v>1694</v>
      </c>
      <c r="X12" s="5">
        <v>1728</v>
      </c>
      <c r="Y12" s="5">
        <v>1740</v>
      </c>
      <c r="Z12" s="5">
        <v>1792</v>
      </c>
      <c r="AA12" s="5">
        <v>2363</v>
      </c>
      <c r="AB12" s="5">
        <v>2849</v>
      </c>
      <c r="AC12" s="5">
        <v>2206</v>
      </c>
      <c r="AD12" s="5">
        <v>2239</v>
      </c>
      <c r="AE12" s="5">
        <v>2198</v>
      </c>
      <c r="AF12" s="6">
        <f t="shared" si="1"/>
        <v>2.8485757121439279E-2</v>
      </c>
      <c r="AG12" s="6">
        <f t="shared" si="2"/>
        <v>2.8062970568104039E-2</v>
      </c>
      <c r="AH12" s="6">
        <f t="shared" si="3"/>
        <v>2.8852459016393443E-2</v>
      </c>
      <c r="AI12" s="6">
        <f t="shared" si="4"/>
        <v>2.7255029201817001E-2</v>
      </c>
      <c r="AJ12" s="6">
        <f t="shared" si="5"/>
        <v>3.1450577663671375E-2</v>
      </c>
      <c r="AK12" s="6">
        <f t="shared" si="6"/>
        <v>2.548476454293629E-2</v>
      </c>
      <c r="AL12" s="6">
        <f t="shared" si="7"/>
        <v>2.9515938606847699E-2</v>
      </c>
      <c r="AM12" s="6">
        <f t="shared" si="8"/>
        <v>3.0671296296296297E-2</v>
      </c>
      <c r="AN12" s="6">
        <f t="shared" si="9"/>
        <v>1.7816091954022988E-2</v>
      </c>
      <c r="AO12" s="6">
        <f t="shared" si="10"/>
        <v>2.34375E-2</v>
      </c>
      <c r="AP12" s="6">
        <f t="shared" si="11"/>
        <v>2.7507405840033854E-2</v>
      </c>
      <c r="AQ12" s="6">
        <f t="shared" si="12"/>
        <v>2.4570024570024569E-2</v>
      </c>
      <c r="AR12" s="6">
        <f t="shared" si="13"/>
        <v>2.4478694469628286E-2</v>
      </c>
      <c r="AS12" s="6">
        <f t="shared" si="14"/>
        <v>2.6351049575703438E-2</v>
      </c>
      <c r="AT12" s="6">
        <f t="shared" si="15"/>
        <v>2.6387625113739762E-2</v>
      </c>
      <c r="AU12" s="2">
        <f t="shared" si="27"/>
        <v>30</v>
      </c>
      <c r="AV12" s="2">
        <f t="shared" si="16"/>
        <v>29</v>
      </c>
      <c r="AW12" s="2">
        <f t="shared" si="17"/>
        <v>27</v>
      </c>
      <c r="AX12" s="2">
        <f t="shared" si="18"/>
        <v>27</v>
      </c>
      <c r="AY12" s="2">
        <f t="shared" si="19"/>
        <v>30</v>
      </c>
      <c r="AZ12" s="2">
        <f t="shared" si="20"/>
        <v>20</v>
      </c>
      <c r="BA12" s="2">
        <f t="shared" si="21"/>
        <v>30</v>
      </c>
      <c r="BB12" s="2">
        <f t="shared" si="22"/>
        <v>28</v>
      </c>
      <c r="BC12" s="2">
        <f t="shared" si="23"/>
        <v>6</v>
      </c>
      <c r="BD12" s="2">
        <f t="shared" si="24"/>
        <v>16</v>
      </c>
      <c r="BE12" s="2">
        <f t="shared" si="25"/>
        <v>31</v>
      </c>
      <c r="BF12" s="2">
        <f t="shared" si="26"/>
        <v>30</v>
      </c>
      <c r="BG12" s="2">
        <f t="shared" si="26"/>
        <v>23</v>
      </c>
      <c r="BH12" s="2">
        <f t="shared" si="26"/>
        <v>20</v>
      </c>
      <c r="BI12" s="2">
        <f t="shared" si="26"/>
        <v>20</v>
      </c>
    </row>
    <row r="13" spans="1:61" ht="14.1" customHeight="1" x14ac:dyDescent="0.25">
      <c r="A13" s="2" t="s">
        <v>13</v>
      </c>
      <c r="B13" s="5">
        <v>128</v>
      </c>
      <c r="C13" s="5">
        <v>139</v>
      </c>
      <c r="D13" s="5">
        <v>150</v>
      </c>
      <c r="E13" s="5">
        <v>148</v>
      </c>
      <c r="F13" s="5">
        <v>159</v>
      </c>
      <c r="G13" s="5">
        <v>142</v>
      </c>
      <c r="H13" s="5">
        <v>177</v>
      </c>
      <c r="I13" s="5">
        <v>158</v>
      </c>
      <c r="J13" s="5">
        <v>160</v>
      </c>
      <c r="K13" s="5">
        <v>191</v>
      </c>
      <c r="L13" s="5">
        <v>198</v>
      </c>
      <c r="M13" s="5">
        <v>200</v>
      </c>
      <c r="N13" s="5">
        <v>189</v>
      </c>
      <c r="O13" s="5">
        <v>175</v>
      </c>
      <c r="P13" s="5">
        <v>217</v>
      </c>
      <c r="Q13" s="5">
        <v>9631</v>
      </c>
      <c r="R13" s="5">
        <v>9483</v>
      </c>
      <c r="S13" s="5">
        <v>10048</v>
      </c>
      <c r="T13" s="5">
        <v>10394</v>
      </c>
      <c r="U13" s="5">
        <v>11207</v>
      </c>
      <c r="V13" s="5">
        <v>11943</v>
      </c>
      <c r="W13" s="5">
        <v>12037</v>
      </c>
      <c r="X13" s="5">
        <v>12298</v>
      </c>
      <c r="Y13" s="5">
        <v>12499</v>
      </c>
      <c r="Z13" s="5">
        <v>12935</v>
      </c>
      <c r="AA13" s="5">
        <v>16503</v>
      </c>
      <c r="AB13" s="5">
        <v>17532</v>
      </c>
      <c r="AC13" s="5">
        <v>14314</v>
      </c>
      <c r="AD13" s="5">
        <v>13729</v>
      </c>
      <c r="AE13" s="5">
        <v>14456</v>
      </c>
      <c r="AF13" s="6">
        <f t="shared" si="1"/>
        <v>1.3290416363825148E-2</v>
      </c>
      <c r="AG13" s="6">
        <f t="shared" si="2"/>
        <v>1.4657808710323737E-2</v>
      </c>
      <c r="AH13" s="6">
        <f t="shared" si="3"/>
        <v>1.4928343949044586E-2</v>
      </c>
      <c r="AI13" s="6">
        <f t="shared" si="4"/>
        <v>1.4238984029247642E-2</v>
      </c>
      <c r="AJ13" s="6">
        <f t="shared" si="5"/>
        <v>1.4187561345587579E-2</v>
      </c>
      <c r="AK13" s="6">
        <f t="shared" si="6"/>
        <v>1.1889809930503224E-2</v>
      </c>
      <c r="AL13" s="6">
        <f t="shared" si="7"/>
        <v>1.4704660629725015E-2</v>
      </c>
      <c r="AM13" s="6">
        <f t="shared" si="8"/>
        <v>1.284761749878029E-2</v>
      </c>
      <c r="AN13" s="6">
        <f t="shared" si="9"/>
        <v>1.2801024081926553E-2</v>
      </c>
      <c r="AO13" s="6">
        <f t="shared" si="10"/>
        <v>1.4766138384228836E-2</v>
      </c>
      <c r="AP13" s="6">
        <f t="shared" si="11"/>
        <v>1.1997818578440284E-2</v>
      </c>
      <c r="AQ13" s="6">
        <f t="shared" si="12"/>
        <v>1.1407711613050422E-2</v>
      </c>
      <c r="AR13" s="6">
        <f t="shared" si="13"/>
        <v>1.320385636439849E-2</v>
      </c>
      <c r="AS13" s="6">
        <f t="shared" si="14"/>
        <v>1.2746740476363901E-2</v>
      </c>
      <c r="AT13" s="6">
        <f t="shared" si="15"/>
        <v>1.5011068068622025E-2</v>
      </c>
      <c r="AU13" s="2">
        <f t="shared" si="27"/>
        <v>6</v>
      </c>
      <c r="AV13" s="2">
        <f t="shared" si="16"/>
        <v>6</v>
      </c>
      <c r="AW13" s="2">
        <f t="shared" si="17"/>
        <v>6</v>
      </c>
      <c r="AX13" s="2">
        <f t="shared" si="18"/>
        <v>4</v>
      </c>
      <c r="AY13" s="2">
        <f t="shared" si="19"/>
        <v>3</v>
      </c>
      <c r="AZ13" s="2">
        <f t="shared" si="20"/>
        <v>2</v>
      </c>
      <c r="BA13" s="2">
        <f t="shared" si="21"/>
        <v>2</v>
      </c>
      <c r="BB13" s="2">
        <f t="shared" si="22"/>
        <v>3</v>
      </c>
      <c r="BC13" s="2">
        <f t="shared" si="23"/>
        <v>1</v>
      </c>
      <c r="BD13" s="2">
        <f t="shared" si="24"/>
        <v>2</v>
      </c>
      <c r="BE13" s="2">
        <f t="shared" si="25"/>
        <v>3</v>
      </c>
      <c r="BF13" s="2">
        <f t="shared" si="26"/>
        <v>4</v>
      </c>
      <c r="BG13" s="2">
        <f t="shared" si="26"/>
        <v>2</v>
      </c>
      <c r="BH13" s="2">
        <f t="shared" si="26"/>
        <v>2</v>
      </c>
      <c r="BI13" s="2">
        <f t="shared" si="26"/>
        <v>2</v>
      </c>
    </row>
    <row r="14" spans="1:61" ht="14.1" customHeight="1" x14ac:dyDescent="0.25">
      <c r="A14" s="2" t="s">
        <v>14</v>
      </c>
      <c r="B14" s="5">
        <v>187</v>
      </c>
      <c r="C14" s="5">
        <v>233</v>
      </c>
      <c r="D14" s="5">
        <v>207</v>
      </c>
      <c r="E14" s="5">
        <v>202</v>
      </c>
      <c r="F14" s="5">
        <v>308</v>
      </c>
      <c r="G14" s="5">
        <v>261</v>
      </c>
      <c r="H14" s="5">
        <v>285</v>
      </c>
      <c r="I14" s="5">
        <v>281</v>
      </c>
      <c r="J14" s="5">
        <v>285</v>
      </c>
      <c r="K14" s="5">
        <v>291</v>
      </c>
      <c r="L14" s="5">
        <v>307</v>
      </c>
      <c r="M14" s="5">
        <v>293</v>
      </c>
      <c r="N14" s="5">
        <v>315</v>
      </c>
      <c r="O14" s="5">
        <v>319</v>
      </c>
      <c r="P14" s="5">
        <v>345</v>
      </c>
      <c r="Q14" s="5">
        <v>8898</v>
      </c>
      <c r="R14" s="5">
        <v>8939</v>
      </c>
      <c r="S14" s="5">
        <v>8763</v>
      </c>
      <c r="T14" s="5">
        <v>9064</v>
      </c>
      <c r="U14" s="5">
        <v>9186</v>
      </c>
      <c r="V14" s="5">
        <v>9367</v>
      </c>
      <c r="W14" s="5">
        <v>9657</v>
      </c>
      <c r="X14" s="5">
        <v>9781</v>
      </c>
      <c r="Y14" s="5">
        <v>9781</v>
      </c>
      <c r="Z14" s="5">
        <v>10118</v>
      </c>
      <c r="AA14" s="5">
        <v>15579</v>
      </c>
      <c r="AB14" s="5">
        <v>13110</v>
      </c>
      <c r="AC14" s="5">
        <v>11806</v>
      </c>
      <c r="AD14" s="5">
        <v>11281</v>
      </c>
      <c r="AE14" s="5">
        <v>11409</v>
      </c>
      <c r="AF14" s="6">
        <f t="shared" si="1"/>
        <v>2.1015958642391547E-2</v>
      </c>
      <c r="AG14" s="6">
        <f t="shared" si="2"/>
        <v>2.6065555431256292E-2</v>
      </c>
      <c r="AH14" s="6">
        <f t="shared" si="3"/>
        <v>2.3622047244094488E-2</v>
      </c>
      <c r="AI14" s="6">
        <f t="shared" si="4"/>
        <v>2.2285966460723741E-2</v>
      </c>
      <c r="AJ14" s="6">
        <f t="shared" si="5"/>
        <v>3.3529283692575657E-2</v>
      </c>
      <c r="AK14" s="6">
        <f t="shared" si="6"/>
        <v>2.7863777089783281E-2</v>
      </c>
      <c r="AL14" s="6">
        <f t="shared" si="7"/>
        <v>2.9512270891581236E-2</v>
      </c>
      <c r="AM14" s="6">
        <f t="shared" si="8"/>
        <v>2.8729168796646561E-2</v>
      </c>
      <c r="AN14" s="6">
        <f t="shared" si="9"/>
        <v>2.9138124936100605E-2</v>
      </c>
      <c r="AO14" s="6">
        <f t="shared" si="10"/>
        <v>2.8760624629373396E-2</v>
      </c>
      <c r="AP14" s="6">
        <f t="shared" si="11"/>
        <v>1.9706014506707746E-2</v>
      </c>
      <c r="AQ14" s="6">
        <f t="shared" si="12"/>
        <v>2.2349351639969491E-2</v>
      </c>
      <c r="AR14" s="6">
        <f t="shared" si="13"/>
        <v>2.6681348466881246E-2</v>
      </c>
      <c r="AS14" s="6">
        <f t="shared" si="14"/>
        <v>2.8277634961439587E-2</v>
      </c>
      <c r="AT14" s="6">
        <f t="shared" si="15"/>
        <v>3.023928477517749E-2</v>
      </c>
      <c r="AU14" s="2">
        <f t="shared" si="27"/>
        <v>21</v>
      </c>
      <c r="AV14" s="2">
        <f t="shared" si="16"/>
        <v>26</v>
      </c>
      <c r="AW14" s="2">
        <f t="shared" si="17"/>
        <v>20</v>
      </c>
      <c r="AX14" s="2">
        <f t="shared" si="18"/>
        <v>21</v>
      </c>
      <c r="AY14" s="2">
        <f t="shared" si="19"/>
        <v>31</v>
      </c>
      <c r="AZ14" s="2">
        <f t="shared" si="20"/>
        <v>27</v>
      </c>
      <c r="BA14" s="2">
        <f t="shared" si="21"/>
        <v>29</v>
      </c>
      <c r="BB14" s="2">
        <f t="shared" si="22"/>
        <v>25</v>
      </c>
      <c r="BC14" s="2">
        <f t="shared" si="23"/>
        <v>24</v>
      </c>
      <c r="BD14" s="2">
        <f t="shared" si="24"/>
        <v>26</v>
      </c>
      <c r="BE14" s="2">
        <f t="shared" si="25"/>
        <v>20</v>
      </c>
      <c r="BF14" s="2">
        <f t="shared" si="26"/>
        <v>26</v>
      </c>
      <c r="BG14" s="2">
        <f t="shared" si="26"/>
        <v>28</v>
      </c>
      <c r="BH14" s="2">
        <f t="shared" si="26"/>
        <v>23</v>
      </c>
      <c r="BI14" s="2">
        <f>_xlfn.RANK.EQ(AT14,AT$7:AT$38,1)</f>
        <v>31</v>
      </c>
    </row>
    <row r="15" spans="1:61" ht="14.1" customHeight="1" x14ac:dyDescent="0.25">
      <c r="A15" s="2" t="s">
        <v>15</v>
      </c>
      <c r="B15" s="5">
        <v>669</v>
      </c>
      <c r="C15" s="5">
        <v>683</v>
      </c>
      <c r="D15" s="5">
        <v>668</v>
      </c>
      <c r="E15" s="5">
        <v>663</v>
      </c>
      <c r="F15" s="5">
        <v>715</v>
      </c>
      <c r="G15" s="5">
        <v>740</v>
      </c>
      <c r="H15" s="5">
        <v>766</v>
      </c>
      <c r="I15" s="5">
        <v>736</v>
      </c>
      <c r="J15" s="5">
        <v>828</v>
      </c>
      <c r="K15" s="5">
        <v>789</v>
      </c>
      <c r="L15" s="5">
        <v>831</v>
      </c>
      <c r="M15" s="5">
        <v>832</v>
      </c>
      <c r="N15" s="5">
        <v>909</v>
      </c>
      <c r="O15" s="5">
        <v>837</v>
      </c>
      <c r="P15" s="5">
        <v>907</v>
      </c>
      <c r="Q15" s="5">
        <v>26998</v>
      </c>
      <c r="R15" s="5">
        <v>26298</v>
      </c>
      <c r="S15" s="5">
        <v>27119</v>
      </c>
      <c r="T15" s="5">
        <v>27433</v>
      </c>
      <c r="U15" s="5">
        <v>28492</v>
      </c>
      <c r="V15" s="5">
        <v>28875</v>
      </c>
      <c r="W15" s="5">
        <v>29792</v>
      </c>
      <c r="X15" s="5">
        <v>30122</v>
      </c>
      <c r="Y15" s="5">
        <v>30615</v>
      </c>
      <c r="Z15" s="5">
        <v>30308</v>
      </c>
      <c r="AA15" s="5">
        <v>45353</v>
      </c>
      <c r="AB15" s="5">
        <v>44664</v>
      </c>
      <c r="AC15" s="5">
        <v>33669</v>
      </c>
      <c r="AD15" s="5">
        <v>31719</v>
      </c>
      <c r="AE15" s="5">
        <v>32466</v>
      </c>
      <c r="AF15" s="6">
        <f t="shared" si="1"/>
        <v>2.4779613304689235E-2</v>
      </c>
      <c r="AG15" s="6">
        <f t="shared" si="2"/>
        <v>2.5971556772378127E-2</v>
      </c>
      <c r="AH15" s="6">
        <f t="shared" si="3"/>
        <v>2.4632176702680777E-2</v>
      </c>
      <c r="AI15" s="6">
        <f t="shared" si="4"/>
        <v>2.416797287937885E-2</v>
      </c>
      <c r="AJ15" s="6">
        <f t="shared" si="5"/>
        <v>2.5094763442369789E-2</v>
      </c>
      <c r="AK15" s="6">
        <f t="shared" si="6"/>
        <v>2.5627705627705628E-2</v>
      </c>
      <c r="AL15" s="6">
        <f t="shared" si="7"/>
        <v>2.5711600429645542E-2</v>
      </c>
      <c r="AM15" s="6">
        <f t="shared" si="8"/>
        <v>2.443396852798619E-2</v>
      </c>
      <c r="AN15" s="6">
        <f t="shared" si="9"/>
        <v>2.7045565899069084E-2</v>
      </c>
      <c r="AO15" s="6">
        <f t="shared" si="10"/>
        <v>2.6032730632176322E-2</v>
      </c>
      <c r="AP15" s="6">
        <f t="shared" si="11"/>
        <v>1.8322933433289969E-2</v>
      </c>
      <c r="AQ15" s="6">
        <f t="shared" si="12"/>
        <v>1.8627977789718791E-2</v>
      </c>
      <c r="AR15" s="6">
        <f t="shared" si="13"/>
        <v>2.6998128842555466E-2</v>
      </c>
      <c r="AS15" s="6">
        <f t="shared" si="14"/>
        <v>2.6387969355906555E-2</v>
      </c>
      <c r="AT15" s="6">
        <f t="shared" si="15"/>
        <v>2.7936918622558985E-2</v>
      </c>
      <c r="AU15" s="2">
        <f t="shared" si="27"/>
        <v>26</v>
      </c>
      <c r="AV15" s="2">
        <f t="shared" si="16"/>
        <v>25</v>
      </c>
      <c r="AW15" s="2">
        <f t="shared" si="17"/>
        <v>23</v>
      </c>
      <c r="AX15" s="2">
        <f t="shared" si="18"/>
        <v>23</v>
      </c>
      <c r="AY15" s="2">
        <f t="shared" si="19"/>
        <v>22</v>
      </c>
      <c r="AZ15" s="2">
        <f t="shared" si="20"/>
        <v>21</v>
      </c>
      <c r="BA15" s="2">
        <f t="shared" si="21"/>
        <v>21</v>
      </c>
      <c r="BB15" s="2">
        <f t="shared" si="22"/>
        <v>19</v>
      </c>
      <c r="BC15" s="2">
        <f t="shared" si="23"/>
        <v>21</v>
      </c>
      <c r="BD15" s="2">
        <f t="shared" si="24"/>
        <v>21</v>
      </c>
      <c r="BE15" s="2">
        <f t="shared" si="25"/>
        <v>18</v>
      </c>
      <c r="BF15" s="2">
        <f t="shared" si="26"/>
        <v>20</v>
      </c>
      <c r="BG15" s="2">
        <f t="shared" si="26"/>
        <v>30</v>
      </c>
      <c r="BH15" s="2">
        <f t="shared" si="26"/>
        <v>21</v>
      </c>
      <c r="BI15" s="2">
        <f t="shared" si="26"/>
        <v>25</v>
      </c>
    </row>
    <row r="16" spans="1:61" ht="14.1" customHeight="1" x14ac:dyDescent="0.25">
      <c r="A16" s="2" t="s">
        <v>16</v>
      </c>
      <c r="B16" s="5">
        <v>61</v>
      </c>
      <c r="C16" s="5">
        <v>65</v>
      </c>
      <c r="D16" s="5">
        <v>84</v>
      </c>
      <c r="E16" s="5">
        <v>70</v>
      </c>
      <c r="F16" s="5">
        <v>85</v>
      </c>
      <c r="G16" s="5">
        <v>92</v>
      </c>
      <c r="H16" s="5">
        <v>103</v>
      </c>
      <c r="I16" s="5">
        <v>110</v>
      </c>
      <c r="J16" s="5">
        <v>99</v>
      </c>
      <c r="K16" s="5">
        <v>122</v>
      </c>
      <c r="L16" s="5">
        <v>127</v>
      </c>
      <c r="M16" s="5">
        <v>117</v>
      </c>
      <c r="N16" s="5">
        <v>120</v>
      </c>
      <c r="O16" s="5">
        <v>105</v>
      </c>
      <c r="P16" s="5">
        <v>107</v>
      </c>
      <c r="Q16" s="5">
        <v>3644</v>
      </c>
      <c r="R16" s="5">
        <v>3623</v>
      </c>
      <c r="S16" s="5">
        <v>3571</v>
      </c>
      <c r="T16" s="5">
        <v>3791</v>
      </c>
      <c r="U16" s="5">
        <v>3725</v>
      </c>
      <c r="V16" s="5">
        <v>3881</v>
      </c>
      <c r="W16" s="5">
        <v>4180</v>
      </c>
      <c r="X16" s="5">
        <v>4088</v>
      </c>
      <c r="Y16" s="5">
        <v>4130</v>
      </c>
      <c r="Z16" s="5">
        <v>4515</v>
      </c>
      <c r="AA16" s="5">
        <v>5929</v>
      </c>
      <c r="AB16" s="5">
        <v>6051</v>
      </c>
      <c r="AC16" s="5">
        <v>5076</v>
      </c>
      <c r="AD16" s="5">
        <v>4396</v>
      </c>
      <c r="AE16" s="5">
        <v>4509</v>
      </c>
      <c r="AF16" s="6">
        <f t="shared" si="1"/>
        <v>1.6739846322722282E-2</v>
      </c>
      <c r="AG16" s="6">
        <f t="shared" si="2"/>
        <v>1.7940932928512284E-2</v>
      </c>
      <c r="AH16" s="6">
        <f t="shared" si="3"/>
        <v>2.3522822738728646E-2</v>
      </c>
      <c r="AI16" s="6">
        <f t="shared" si="4"/>
        <v>1.8464785017145872E-2</v>
      </c>
      <c r="AJ16" s="6">
        <f t="shared" si="5"/>
        <v>2.2818791946308724E-2</v>
      </c>
      <c r="AK16" s="6">
        <f t="shared" si="6"/>
        <v>2.3705230610667354E-2</v>
      </c>
      <c r="AL16" s="6">
        <f t="shared" si="7"/>
        <v>2.4641148325358853E-2</v>
      </c>
      <c r="AM16" s="6">
        <f t="shared" si="8"/>
        <v>2.6908023483365948E-2</v>
      </c>
      <c r="AN16" s="6">
        <f t="shared" si="9"/>
        <v>2.3970944309927359E-2</v>
      </c>
      <c r="AO16" s="6">
        <f t="shared" si="10"/>
        <v>2.7021040974529346E-2</v>
      </c>
      <c r="AP16" s="6">
        <f t="shared" si="11"/>
        <v>2.1420138303255187E-2</v>
      </c>
      <c r="AQ16" s="6">
        <f t="shared" si="12"/>
        <v>1.9335647000495785E-2</v>
      </c>
      <c r="AR16" s="6">
        <f t="shared" si="13"/>
        <v>2.3640661938534278E-2</v>
      </c>
      <c r="AS16" s="6">
        <f t="shared" si="14"/>
        <v>2.3885350318471339E-2</v>
      </c>
      <c r="AT16" s="6">
        <f t="shared" si="15"/>
        <v>2.3730317143490796E-2</v>
      </c>
      <c r="AU16" s="2">
        <f t="shared" si="27"/>
        <v>12</v>
      </c>
      <c r="AV16" s="2">
        <f t="shared" si="16"/>
        <v>14</v>
      </c>
      <c r="AW16" s="2">
        <f t="shared" si="17"/>
        <v>19</v>
      </c>
      <c r="AX16" s="2">
        <f t="shared" si="18"/>
        <v>15</v>
      </c>
      <c r="AY16" s="2">
        <f t="shared" si="19"/>
        <v>18</v>
      </c>
      <c r="AZ16" s="2">
        <f t="shared" si="20"/>
        <v>19</v>
      </c>
      <c r="BA16" s="2">
        <f t="shared" si="21"/>
        <v>20</v>
      </c>
      <c r="BB16" s="2">
        <f t="shared" si="22"/>
        <v>20</v>
      </c>
      <c r="BC16" s="2">
        <f t="shared" si="23"/>
        <v>19</v>
      </c>
      <c r="BD16" s="2">
        <f t="shared" si="24"/>
        <v>24</v>
      </c>
      <c r="BE16" s="2">
        <f t="shared" si="25"/>
        <v>23</v>
      </c>
      <c r="BF16" s="2">
        <f t="shared" si="26"/>
        <v>22</v>
      </c>
      <c r="BG16" s="2">
        <f t="shared" si="26"/>
        <v>19</v>
      </c>
      <c r="BH16" s="2">
        <f t="shared" si="26"/>
        <v>18</v>
      </c>
      <c r="BI16" s="2">
        <f t="shared" si="26"/>
        <v>15</v>
      </c>
    </row>
    <row r="17" spans="1:61" ht="14.1" customHeight="1" x14ac:dyDescent="0.25">
      <c r="A17" s="2" t="s">
        <v>17</v>
      </c>
      <c r="B17" s="5">
        <v>191</v>
      </c>
      <c r="C17" s="5">
        <v>242</v>
      </c>
      <c r="D17" s="5">
        <v>252</v>
      </c>
      <c r="E17" s="5">
        <v>278</v>
      </c>
      <c r="F17" s="5">
        <v>278</v>
      </c>
      <c r="G17" s="5">
        <v>277</v>
      </c>
      <c r="H17" s="5">
        <v>306</v>
      </c>
      <c r="I17" s="5">
        <v>302</v>
      </c>
      <c r="J17" s="5">
        <v>338</v>
      </c>
      <c r="K17" s="5">
        <v>395</v>
      </c>
      <c r="L17" s="5">
        <v>356</v>
      </c>
      <c r="M17" s="5">
        <v>375</v>
      </c>
      <c r="N17" s="5">
        <v>375</v>
      </c>
      <c r="O17" s="5">
        <v>352</v>
      </c>
      <c r="P17" s="5">
        <v>433</v>
      </c>
      <c r="Q17" s="5">
        <v>12416</v>
      </c>
      <c r="R17" s="5">
        <v>11922</v>
      </c>
      <c r="S17" s="5">
        <v>12299</v>
      </c>
      <c r="T17" s="5">
        <v>12925</v>
      </c>
      <c r="U17" s="5">
        <v>13143</v>
      </c>
      <c r="V17" s="5">
        <v>13342</v>
      </c>
      <c r="W17" s="5">
        <v>14248</v>
      </c>
      <c r="X17" s="5">
        <v>15120</v>
      </c>
      <c r="Y17" s="5">
        <v>15322</v>
      </c>
      <c r="Z17" s="5">
        <v>15754</v>
      </c>
      <c r="AA17" s="5">
        <v>20995</v>
      </c>
      <c r="AB17" s="5">
        <v>23707</v>
      </c>
      <c r="AC17" s="5">
        <v>18334</v>
      </c>
      <c r="AD17" s="5">
        <v>17369</v>
      </c>
      <c r="AE17" s="5">
        <v>17581</v>
      </c>
      <c r="AF17" s="6">
        <f t="shared" si="1"/>
        <v>1.5383376288659795E-2</v>
      </c>
      <c r="AG17" s="6">
        <f t="shared" si="2"/>
        <v>2.0298607616171783E-2</v>
      </c>
      <c r="AH17" s="6">
        <f t="shared" si="3"/>
        <v>2.0489470688673878E-2</v>
      </c>
      <c r="AI17" s="6">
        <f t="shared" si="4"/>
        <v>2.1508704061895551E-2</v>
      </c>
      <c r="AJ17" s="6">
        <f t="shared" si="5"/>
        <v>2.1151944000608689E-2</v>
      </c>
      <c r="AK17" s="6">
        <f t="shared" si="6"/>
        <v>2.0761505021735873E-2</v>
      </c>
      <c r="AL17" s="6">
        <f t="shared" si="7"/>
        <v>2.1476698483997754E-2</v>
      </c>
      <c r="AM17" s="6">
        <f t="shared" si="8"/>
        <v>1.9973544973544973E-2</v>
      </c>
      <c r="AN17" s="6">
        <f t="shared" si="9"/>
        <v>2.2059783318104684E-2</v>
      </c>
      <c r="AO17" s="6">
        <f t="shared" si="10"/>
        <v>2.5072997334010409E-2</v>
      </c>
      <c r="AP17" s="6">
        <f t="shared" si="11"/>
        <v>1.6956418194808288E-2</v>
      </c>
      <c r="AQ17" s="6">
        <f t="shared" si="12"/>
        <v>1.5818112793689627E-2</v>
      </c>
      <c r="AR17" s="6">
        <f t="shared" si="13"/>
        <v>2.0453801679938911E-2</v>
      </c>
      <c r="AS17" s="6">
        <f t="shared" si="14"/>
        <v>2.0265991133628879E-2</v>
      </c>
      <c r="AT17" s="6">
        <f t="shared" si="15"/>
        <v>2.462886070189409E-2</v>
      </c>
      <c r="AU17" s="2">
        <f t="shared" si="27"/>
        <v>8</v>
      </c>
      <c r="AV17" s="2">
        <f t="shared" si="16"/>
        <v>18</v>
      </c>
      <c r="AW17" s="2">
        <f t="shared" si="17"/>
        <v>15</v>
      </c>
      <c r="AX17" s="2">
        <f t="shared" si="18"/>
        <v>19</v>
      </c>
      <c r="AY17" s="2">
        <f t="shared" si="19"/>
        <v>17</v>
      </c>
      <c r="AZ17" s="2">
        <f t="shared" si="20"/>
        <v>16</v>
      </c>
      <c r="BA17" s="2">
        <f t="shared" si="21"/>
        <v>16</v>
      </c>
      <c r="BB17" s="2">
        <f t="shared" si="22"/>
        <v>12</v>
      </c>
      <c r="BC17" s="2">
        <f t="shared" si="23"/>
        <v>17</v>
      </c>
      <c r="BD17" s="2">
        <f t="shared" si="24"/>
        <v>18</v>
      </c>
      <c r="BE17" s="2">
        <f t="shared" si="25"/>
        <v>17</v>
      </c>
      <c r="BF17" s="2">
        <f t="shared" si="26"/>
        <v>15</v>
      </c>
      <c r="BG17" s="2">
        <f t="shared" si="26"/>
        <v>15</v>
      </c>
      <c r="BH17" s="2">
        <f t="shared" si="26"/>
        <v>13</v>
      </c>
      <c r="BI17" s="2">
        <f t="shared" si="26"/>
        <v>18</v>
      </c>
    </row>
    <row r="18" spans="1:61" ht="14.1" customHeight="1" x14ac:dyDescent="0.25">
      <c r="A18" s="2" t="s">
        <v>18</v>
      </c>
      <c r="B18" s="5">
        <v>108</v>
      </c>
      <c r="C18" s="5">
        <v>93</v>
      </c>
      <c r="D18" s="5">
        <v>101</v>
      </c>
      <c r="E18" s="5">
        <v>94</v>
      </c>
      <c r="F18" s="5">
        <v>116</v>
      </c>
      <c r="G18" s="5">
        <v>118</v>
      </c>
      <c r="H18" s="5">
        <v>134</v>
      </c>
      <c r="I18" s="5">
        <v>128</v>
      </c>
      <c r="J18" s="5">
        <v>145</v>
      </c>
      <c r="K18" s="5">
        <v>150</v>
      </c>
      <c r="L18" s="5">
        <v>128</v>
      </c>
      <c r="M18" s="5">
        <v>135</v>
      </c>
      <c r="N18" s="5">
        <v>140</v>
      </c>
      <c r="O18" s="5">
        <v>132</v>
      </c>
      <c r="P18" s="5">
        <v>155</v>
      </c>
      <c r="Q18" s="5">
        <v>6865</v>
      </c>
      <c r="R18" s="5">
        <v>7269</v>
      </c>
      <c r="S18" s="5">
        <v>7376</v>
      </c>
      <c r="T18" s="5">
        <v>7619</v>
      </c>
      <c r="U18" s="5">
        <v>7442</v>
      </c>
      <c r="V18" s="5">
        <v>8656</v>
      </c>
      <c r="W18" s="5">
        <v>8420</v>
      </c>
      <c r="X18" s="5">
        <v>8291</v>
      </c>
      <c r="Y18" s="5">
        <v>7824</v>
      </c>
      <c r="Z18" s="5">
        <v>8235</v>
      </c>
      <c r="AA18" s="5">
        <v>10482</v>
      </c>
      <c r="AB18" s="5">
        <v>11798</v>
      </c>
      <c r="AC18" s="5">
        <v>8787</v>
      </c>
      <c r="AD18" s="5">
        <v>8034</v>
      </c>
      <c r="AE18" s="5">
        <v>8015</v>
      </c>
      <c r="AF18" s="6">
        <f t="shared" si="1"/>
        <v>1.57319737800437E-2</v>
      </c>
      <c r="AG18" s="6">
        <f t="shared" si="2"/>
        <v>1.2794056954189021E-2</v>
      </c>
      <c r="AH18" s="6">
        <f t="shared" si="3"/>
        <v>1.3693058568329718E-2</v>
      </c>
      <c r="AI18" s="6">
        <f t="shared" si="4"/>
        <v>1.2337577109856937E-2</v>
      </c>
      <c r="AJ18" s="6">
        <f t="shared" si="5"/>
        <v>1.5587207739854878E-2</v>
      </c>
      <c r="AK18" s="6">
        <f t="shared" si="6"/>
        <v>1.3632162661737524E-2</v>
      </c>
      <c r="AL18" s="6">
        <f t="shared" si="7"/>
        <v>1.5914489311163897E-2</v>
      </c>
      <c r="AM18" s="6">
        <f t="shared" si="8"/>
        <v>1.5438427210227958E-2</v>
      </c>
      <c r="AN18" s="6">
        <f t="shared" si="9"/>
        <v>1.853271983640082E-2</v>
      </c>
      <c r="AO18" s="6">
        <f t="shared" si="10"/>
        <v>1.8214936247723135E-2</v>
      </c>
      <c r="AP18" s="6">
        <f t="shared" si="11"/>
        <v>1.2211410036252623E-2</v>
      </c>
      <c r="AQ18" s="6">
        <f t="shared" si="12"/>
        <v>1.1442617392778437E-2</v>
      </c>
      <c r="AR18" s="6">
        <f t="shared" si="13"/>
        <v>1.5932627745533175E-2</v>
      </c>
      <c r="AS18" s="6">
        <f t="shared" si="14"/>
        <v>1.6430171769977596E-2</v>
      </c>
      <c r="AT18" s="6">
        <f t="shared" si="15"/>
        <v>1.9338739862757331E-2</v>
      </c>
      <c r="AU18" s="2">
        <f t="shared" si="27"/>
        <v>9</v>
      </c>
      <c r="AV18" s="2">
        <f t="shared" si="16"/>
        <v>3</v>
      </c>
      <c r="AW18" s="2">
        <f t="shared" si="17"/>
        <v>3</v>
      </c>
      <c r="AX18" s="2">
        <f t="shared" si="18"/>
        <v>2</v>
      </c>
      <c r="AY18" s="2">
        <f t="shared" si="19"/>
        <v>9</v>
      </c>
      <c r="AZ18" s="2">
        <f t="shared" si="20"/>
        <v>5</v>
      </c>
      <c r="BA18" s="2">
        <f t="shared" si="21"/>
        <v>6</v>
      </c>
      <c r="BB18" s="2">
        <f t="shared" si="22"/>
        <v>5</v>
      </c>
      <c r="BC18" s="2">
        <f t="shared" si="23"/>
        <v>9</v>
      </c>
      <c r="BD18" s="2">
        <f t="shared" si="24"/>
        <v>6</v>
      </c>
      <c r="BE18" s="2">
        <f t="shared" si="25"/>
        <v>4</v>
      </c>
      <c r="BF18" s="2">
        <f t="shared" si="26"/>
        <v>5</v>
      </c>
      <c r="BG18" s="2">
        <f t="shared" si="26"/>
        <v>7</v>
      </c>
      <c r="BH18" s="2">
        <f t="shared" si="26"/>
        <v>4</v>
      </c>
      <c r="BI18" s="2">
        <f t="shared" si="26"/>
        <v>8</v>
      </c>
    </row>
    <row r="19" spans="1:61" ht="14.1" customHeight="1" x14ac:dyDescent="0.25">
      <c r="A19" s="2" t="s">
        <v>19</v>
      </c>
      <c r="B19" s="5">
        <v>77</v>
      </c>
      <c r="C19" s="5">
        <v>101</v>
      </c>
      <c r="D19" s="5">
        <v>108</v>
      </c>
      <c r="E19" s="5">
        <v>105</v>
      </c>
      <c r="F19" s="5">
        <v>98</v>
      </c>
      <c r="G19" s="5">
        <v>120</v>
      </c>
      <c r="H19" s="5">
        <v>108</v>
      </c>
      <c r="I19" s="5">
        <v>121</v>
      </c>
      <c r="J19" s="5">
        <v>135</v>
      </c>
      <c r="K19" s="5">
        <v>152</v>
      </c>
      <c r="L19" s="5">
        <v>153</v>
      </c>
      <c r="M19" s="5">
        <v>138</v>
      </c>
      <c r="N19" s="5">
        <v>159</v>
      </c>
      <c r="O19" s="5">
        <v>152</v>
      </c>
      <c r="P19" s="5">
        <v>174</v>
      </c>
      <c r="Q19" s="5">
        <v>5839</v>
      </c>
      <c r="R19" s="5">
        <v>5909</v>
      </c>
      <c r="S19" s="5">
        <v>6065</v>
      </c>
      <c r="T19" s="5">
        <v>6352</v>
      </c>
      <c r="U19" s="5">
        <v>6415</v>
      </c>
      <c r="V19" s="5">
        <v>6727</v>
      </c>
      <c r="W19" s="5">
        <v>6910</v>
      </c>
      <c r="X19" s="5">
        <v>7147</v>
      </c>
      <c r="Y19" s="5">
        <v>7253</v>
      </c>
      <c r="Z19" s="5">
        <v>7275</v>
      </c>
      <c r="AA19" s="5">
        <v>9583</v>
      </c>
      <c r="AB19" s="5">
        <v>10548</v>
      </c>
      <c r="AC19" s="5">
        <v>8355</v>
      </c>
      <c r="AD19" s="5">
        <v>7940</v>
      </c>
      <c r="AE19" s="5">
        <v>8308</v>
      </c>
      <c r="AF19" s="6">
        <f t="shared" si="1"/>
        <v>1.3187189587258091E-2</v>
      </c>
      <c r="AG19" s="6">
        <f t="shared" si="2"/>
        <v>1.7092570654933154E-2</v>
      </c>
      <c r="AH19" s="6">
        <f t="shared" si="3"/>
        <v>1.7807089859851608E-2</v>
      </c>
      <c r="AI19" s="6">
        <f t="shared" si="4"/>
        <v>1.653022670025189E-2</v>
      </c>
      <c r="AJ19" s="6">
        <f t="shared" si="5"/>
        <v>1.5276695245518316E-2</v>
      </c>
      <c r="AK19" s="6">
        <f t="shared" si="6"/>
        <v>1.7838561022744167E-2</v>
      </c>
      <c r="AL19" s="6">
        <f t="shared" si="7"/>
        <v>1.5629522431259046E-2</v>
      </c>
      <c r="AM19" s="6">
        <f t="shared" si="8"/>
        <v>1.6930180495312717E-2</v>
      </c>
      <c r="AN19" s="6">
        <f t="shared" si="9"/>
        <v>1.8612987729215498E-2</v>
      </c>
      <c r="AO19" s="6">
        <f t="shared" si="10"/>
        <v>2.0893470790378007E-2</v>
      </c>
      <c r="AP19" s="6">
        <f t="shared" si="11"/>
        <v>1.596577272252948E-2</v>
      </c>
      <c r="AQ19" s="6">
        <f t="shared" si="12"/>
        <v>1.3083048919226393E-2</v>
      </c>
      <c r="AR19" s="6">
        <f t="shared" si="13"/>
        <v>1.9030520646319569E-2</v>
      </c>
      <c r="AS19" s="6">
        <f t="shared" si="14"/>
        <v>1.9143576826196475E-2</v>
      </c>
      <c r="AT19" s="6">
        <f t="shared" si="15"/>
        <v>2.0943668753009147E-2</v>
      </c>
      <c r="AU19" s="2">
        <f t="shared" si="27"/>
        <v>4</v>
      </c>
      <c r="AV19" s="2">
        <f t="shared" si="16"/>
        <v>12</v>
      </c>
      <c r="AW19" s="2">
        <f t="shared" si="17"/>
        <v>9</v>
      </c>
      <c r="AX19" s="2">
        <f t="shared" si="18"/>
        <v>11</v>
      </c>
      <c r="AY19" s="2">
        <f t="shared" si="19"/>
        <v>7</v>
      </c>
      <c r="AZ19" s="2">
        <f t="shared" si="20"/>
        <v>10</v>
      </c>
      <c r="BA19" s="2">
        <f t="shared" si="21"/>
        <v>5</v>
      </c>
      <c r="BB19" s="2">
        <f t="shared" si="22"/>
        <v>8</v>
      </c>
      <c r="BC19" s="2">
        <f t="shared" si="23"/>
        <v>10</v>
      </c>
      <c r="BD19" s="2">
        <f t="shared" si="24"/>
        <v>11</v>
      </c>
      <c r="BE19" s="2">
        <f t="shared" si="25"/>
        <v>14</v>
      </c>
      <c r="BF19" s="2">
        <f t="shared" si="26"/>
        <v>7</v>
      </c>
      <c r="BG19" s="2">
        <f t="shared" si="26"/>
        <v>12</v>
      </c>
      <c r="BH19" s="2">
        <f t="shared" si="26"/>
        <v>10</v>
      </c>
      <c r="BI19" s="2">
        <f t="shared" si="26"/>
        <v>11</v>
      </c>
    </row>
    <row r="20" spans="1:61" ht="14.1" customHeight="1" x14ac:dyDescent="0.25">
      <c r="A20" s="2" t="s">
        <v>20</v>
      </c>
      <c r="B20" s="5">
        <v>409</v>
      </c>
      <c r="C20" s="5">
        <v>456</v>
      </c>
      <c r="D20" s="5">
        <v>469</v>
      </c>
      <c r="E20" s="5">
        <v>478</v>
      </c>
      <c r="F20" s="5">
        <v>481</v>
      </c>
      <c r="G20" s="5">
        <v>497</v>
      </c>
      <c r="H20" s="5">
        <v>553</v>
      </c>
      <c r="I20" s="5">
        <v>571</v>
      </c>
      <c r="J20" s="5">
        <v>573</v>
      </c>
      <c r="K20" s="5">
        <v>546</v>
      </c>
      <c r="L20" s="5">
        <v>608</v>
      </c>
      <c r="M20" s="5">
        <v>632</v>
      </c>
      <c r="N20" s="5">
        <v>583</v>
      </c>
      <c r="O20" s="5">
        <v>661</v>
      </c>
      <c r="P20" s="5">
        <v>648</v>
      </c>
      <c r="Q20" s="5">
        <v>17497</v>
      </c>
      <c r="R20" s="5">
        <v>17807</v>
      </c>
      <c r="S20" s="5">
        <v>17852</v>
      </c>
      <c r="T20" s="5">
        <v>18676</v>
      </c>
      <c r="U20" s="5">
        <v>18648</v>
      </c>
      <c r="V20" s="5">
        <v>19179</v>
      </c>
      <c r="W20" s="5">
        <v>20276</v>
      </c>
      <c r="X20" s="5">
        <v>20203</v>
      </c>
      <c r="Y20" s="5">
        <v>20377</v>
      </c>
      <c r="Z20" s="5">
        <v>21439</v>
      </c>
      <c r="AA20" s="5">
        <v>27023</v>
      </c>
      <c r="AB20" s="5">
        <v>31432</v>
      </c>
      <c r="AC20" s="5">
        <v>24323</v>
      </c>
      <c r="AD20" s="5">
        <v>23098</v>
      </c>
      <c r="AE20" s="5">
        <v>24134</v>
      </c>
      <c r="AF20" s="6">
        <f t="shared" si="1"/>
        <v>2.3375435788992399E-2</v>
      </c>
      <c r="AG20" s="6">
        <f t="shared" si="2"/>
        <v>2.5607907002864042E-2</v>
      </c>
      <c r="AH20" s="6">
        <f t="shared" si="3"/>
        <v>2.6271566211068787E-2</v>
      </c>
      <c r="AI20" s="6">
        <f t="shared" si="4"/>
        <v>2.5594345684300707E-2</v>
      </c>
      <c r="AJ20" s="6">
        <f t="shared" si="5"/>
        <v>2.5793650793650792E-2</v>
      </c>
      <c r="AK20" s="6">
        <f t="shared" si="6"/>
        <v>2.59137598414933E-2</v>
      </c>
      <c r="AL20" s="6">
        <f t="shared" si="7"/>
        <v>2.7273623988952455E-2</v>
      </c>
      <c r="AM20" s="6">
        <f t="shared" si="8"/>
        <v>2.8263129238231946E-2</v>
      </c>
      <c r="AN20" s="6">
        <f t="shared" si="9"/>
        <v>2.8119939147077586E-2</v>
      </c>
      <c r="AO20" s="6">
        <f t="shared" si="10"/>
        <v>2.5467605765194273E-2</v>
      </c>
      <c r="AP20" s="6">
        <f t="shared" si="11"/>
        <v>2.2499352403508123E-2</v>
      </c>
      <c r="AQ20" s="6">
        <f t="shared" si="12"/>
        <v>2.0106897429371343E-2</v>
      </c>
      <c r="AR20" s="6">
        <f t="shared" si="13"/>
        <v>2.3969082761172551E-2</v>
      </c>
      <c r="AS20" s="6">
        <f t="shared" si="14"/>
        <v>2.8617196294051434E-2</v>
      </c>
      <c r="AT20" s="6">
        <f t="shared" si="15"/>
        <v>2.6850087014170878E-2</v>
      </c>
      <c r="AU20" s="2">
        <f t="shared" si="27"/>
        <v>23</v>
      </c>
      <c r="AV20" s="2">
        <f t="shared" si="16"/>
        <v>23</v>
      </c>
      <c r="AW20" s="2">
        <f t="shared" si="17"/>
        <v>24</v>
      </c>
      <c r="AX20" s="2">
        <f t="shared" si="18"/>
        <v>24</v>
      </c>
      <c r="AY20" s="2">
        <f t="shared" si="19"/>
        <v>24</v>
      </c>
      <c r="AZ20" s="2">
        <f t="shared" si="20"/>
        <v>23</v>
      </c>
      <c r="BA20" s="2">
        <f t="shared" si="21"/>
        <v>23</v>
      </c>
      <c r="BB20" s="2">
        <f t="shared" si="22"/>
        <v>23</v>
      </c>
      <c r="BC20" s="2">
        <f t="shared" si="23"/>
        <v>22</v>
      </c>
      <c r="BD20" s="2">
        <f t="shared" si="24"/>
        <v>20</v>
      </c>
      <c r="BE20" s="2">
        <f t="shared" si="25"/>
        <v>28</v>
      </c>
      <c r="BF20" s="2">
        <f t="shared" si="26"/>
        <v>23</v>
      </c>
      <c r="BG20" s="2">
        <f t="shared" si="26"/>
        <v>21</v>
      </c>
      <c r="BH20" s="2">
        <f t="shared" si="26"/>
        <v>24</v>
      </c>
      <c r="BI20" s="2">
        <f t="shared" si="26"/>
        <v>22</v>
      </c>
    </row>
    <row r="21" spans="1:61" ht="14.1" customHeight="1" x14ac:dyDescent="0.25">
      <c r="A21" s="2" t="s">
        <v>21</v>
      </c>
      <c r="B21" s="5">
        <v>615</v>
      </c>
      <c r="C21" s="5">
        <v>620</v>
      </c>
      <c r="D21" s="5">
        <v>656</v>
      </c>
      <c r="E21" s="5">
        <v>619</v>
      </c>
      <c r="F21" s="5">
        <v>713</v>
      </c>
      <c r="G21" s="5">
        <v>744</v>
      </c>
      <c r="H21" s="5">
        <v>764</v>
      </c>
      <c r="I21" s="5">
        <v>832</v>
      </c>
      <c r="J21" s="5">
        <v>828</v>
      </c>
      <c r="K21" s="5">
        <v>914</v>
      </c>
      <c r="L21" s="5">
        <v>960</v>
      </c>
      <c r="M21" s="5">
        <v>945</v>
      </c>
      <c r="N21" s="5">
        <v>936</v>
      </c>
      <c r="O21" s="5">
        <v>980</v>
      </c>
      <c r="P21" s="5">
        <v>1059</v>
      </c>
      <c r="Q21" s="5">
        <v>30747</v>
      </c>
      <c r="R21" s="5">
        <v>31238</v>
      </c>
      <c r="S21" s="5">
        <v>31977</v>
      </c>
      <c r="T21" s="5">
        <v>33227</v>
      </c>
      <c r="U21" s="5">
        <v>34418</v>
      </c>
      <c r="V21" s="5">
        <v>35074</v>
      </c>
      <c r="W21" s="5">
        <v>36748</v>
      </c>
      <c r="X21" s="5">
        <v>37489</v>
      </c>
      <c r="Y21" s="5">
        <v>38358</v>
      </c>
      <c r="Z21" s="5">
        <v>40077</v>
      </c>
      <c r="AA21" s="5">
        <v>61057</v>
      </c>
      <c r="AB21" s="5">
        <v>63950</v>
      </c>
      <c r="AC21" s="5">
        <v>45192</v>
      </c>
      <c r="AD21" s="5">
        <v>43468</v>
      </c>
      <c r="AE21" s="5">
        <v>44608</v>
      </c>
      <c r="AF21" s="6">
        <f t="shared" si="1"/>
        <v>2.0001951409893647E-2</v>
      </c>
      <c r="AG21" s="6">
        <f t="shared" si="2"/>
        <v>1.9847621486650875E-2</v>
      </c>
      <c r="AH21" s="6">
        <f t="shared" si="3"/>
        <v>2.0514744972949306E-2</v>
      </c>
      <c r="AI21" s="6">
        <f t="shared" si="4"/>
        <v>1.8629427874920997E-2</v>
      </c>
      <c r="AJ21" s="6">
        <f t="shared" si="5"/>
        <v>2.0715904468592016E-2</v>
      </c>
      <c r="AK21" s="6">
        <f t="shared" si="6"/>
        <v>2.121229400695672E-2</v>
      </c>
      <c r="AL21" s="6">
        <f t="shared" si="7"/>
        <v>2.0790247088276911E-2</v>
      </c>
      <c r="AM21" s="6">
        <f t="shared" si="8"/>
        <v>2.2193176665155114E-2</v>
      </c>
      <c r="AN21" s="6">
        <f t="shared" si="9"/>
        <v>2.1586109807602064E-2</v>
      </c>
      <c r="AO21" s="6">
        <f t="shared" si="10"/>
        <v>2.2806098260847868E-2</v>
      </c>
      <c r="AP21" s="6">
        <f t="shared" si="11"/>
        <v>1.5723012922351245E-2</v>
      </c>
      <c r="AQ21" s="6">
        <f t="shared" si="12"/>
        <v>1.4777169663799843E-2</v>
      </c>
      <c r="AR21" s="6">
        <f t="shared" si="13"/>
        <v>2.0711630377057887E-2</v>
      </c>
      <c r="AS21" s="6">
        <f t="shared" si="14"/>
        <v>2.2545320695684181E-2</v>
      </c>
      <c r="AT21" s="6">
        <f t="shared" si="15"/>
        <v>2.3740136298421807E-2</v>
      </c>
      <c r="AU21" s="2">
        <f t="shared" si="27"/>
        <v>20</v>
      </c>
      <c r="AV21" s="2">
        <f t="shared" si="16"/>
        <v>17</v>
      </c>
      <c r="AW21" s="2">
        <f t="shared" si="17"/>
        <v>16</v>
      </c>
      <c r="AX21" s="2">
        <f t="shared" si="18"/>
        <v>16</v>
      </c>
      <c r="AY21" s="2">
        <f t="shared" si="19"/>
        <v>16</v>
      </c>
      <c r="AZ21" s="2">
        <f t="shared" si="20"/>
        <v>17</v>
      </c>
      <c r="BA21" s="2">
        <f t="shared" si="21"/>
        <v>15</v>
      </c>
      <c r="BB21" s="2">
        <f t="shared" si="22"/>
        <v>16</v>
      </c>
      <c r="BC21" s="2">
        <f t="shared" si="23"/>
        <v>15</v>
      </c>
      <c r="BD21" s="2">
        <f t="shared" si="24"/>
        <v>15</v>
      </c>
      <c r="BE21" s="2">
        <f t="shared" si="25"/>
        <v>13</v>
      </c>
      <c r="BF21" s="2">
        <f t="shared" si="26"/>
        <v>11</v>
      </c>
      <c r="BG21" s="2">
        <f t="shared" si="26"/>
        <v>17</v>
      </c>
      <c r="BH21" s="2">
        <f t="shared" si="26"/>
        <v>17</v>
      </c>
      <c r="BI21" s="2">
        <f t="shared" si="26"/>
        <v>16</v>
      </c>
    </row>
    <row r="22" spans="1:61" ht="14.1" customHeight="1" x14ac:dyDescent="0.25">
      <c r="A22" s="2" t="s">
        <v>22</v>
      </c>
      <c r="B22" s="5">
        <v>191</v>
      </c>
      <c r="C22" s="5">
        <v>181</v>
      </c>
      <c r="D22" s="5">
        <v>207</v>
      </c>
      <c r="E22" s="5">
        <v>171</v>
      </c>
      <c r="F22" s="5">
        <v>210</v>
      </c>
      <c r="G22" s="5">
        <v>216</v>
      </c>
      <c r="H22" s="5">
        <v>235</v>
      </c>
      <c r="I22" s="5">
        <v>210</v>
      </c>
      <c r="J22" s="5">
        <v>255</v>
      </c>
      <c r="K22" s="5">
        <v>241</v>
      </c>
      <c r="L22" s="5">
        <v>234</v>
      </c>
      <c r="M22" s="5">
        <v>258</v>
      </c>
      <c r="N22" s="5">
        <v>267</v>
      </c>
      <c r="O22" s="5">
        <v>270</v>
      </c>
      <c r="P22" s="5">
        <v>294</v>
      </c>
      <c r="Q22" s="5">
        <v>10617</v>
      </c>
      <c r="R22" s="5">
        <v>10446</v>
      </c>
      <c r="S22" s="5">
        <v>10690</v>
      </c>
      <c r="T22" s="5">
        <v>11186</v>
      </c>
      <c r="U22" s="5">
        <v>10920</v>
      </c>
      <c r="V22" s="5">
        <v>11271</v>
      </c>
      <c r="W22" s="5">
        <v>11739</v>
      </c>
      <c r="X22" s="5">
        <v>11722</v>
      </c>
      <c r="Y22" s="5">
        <v>11658</v>
      </c>
      <c r="Z22" s="5">
        <v>12202</v>
      </c>
      <c r="AA22" s="5">
        <v>15249</v>
      </c>
      <c r="AB22" s="5">
        <v>19516</v>
      </c>
      <c r="AC22" s="5">
        <v>13786</v>
      </c>
      <c r="AD22" s="5">
        <v>12941</v>
      </c>
      <c r="AE22" s="5">
        <v>13312</v>
      </c>
      <c r="AF22" s="6">
        <f t="shared" si="1"/>
        <v>1.7990016012056135E-2</v>
      </c>
      <c r="AG22" s="6">
        <f t="shared" si="2"/>
        <v>1.732720658625311E-2</v>
      </c>
      <c r="AH22" s="6">
        <f t="shared" si="3"/>
        <v>1.9363891487371374E-2</v>
      </c>
      <c r="AI22" s="6">
        <f t="shared" si="4"/>
        <v>1.5286965850169856E-2</v>
      </c>
      <c r="AJ22" s="6">
        <f t="shared" si="5"/>
        <v>1.9230769230769232E-2</v>
      </c>
      <c r="AK22" s="6">
        <f t="shared" si="6"/>
        <v>1.9164226776683523E-2</v>
      </c>
      <c r="AL22" s="6">
        <f t="shared" si="7"/>
        <v>2.0018740948973508E-2</v>
      </c>
      <c r="AM22" s="6">
        <f t="shared" si="8"/>
        <v>1.7915031564579423E-2</v>
      </c>
      <c r="AN22" s="6">
        <f t="shared" si="9"/>
        <v>2.1873391662377766E-2</v>
      </c>
      <c r="AO22" s="6">
        <f t="shared" si="10"/>
        <v>1.9750860514669726E-2</v>
      </c>
      <c r="AP22" s="6">
        <f t="shared" si="11"/>
        <v>1.5345268542199489E-2</v>
      </c>
      <c r="AQ22" s="6">
        <f t="shared" si="12"/>
        <v>1.3219922115187539E-2</v>
      </c>
      <c r="AR22" s="6">
        <f t="shared" si="13"/>
        <v>1.9367474249238358E-2</v>
      </c>
      <c r="AS22" s="6">
        <f t="shared" si="14"/>
        <v>2.0863920871648251E-2</v>
      </c>
      <c r="AT22" s="6">
        <f t="shared" si="15"/>
        <v>2.208533653846154E-2</v>
      </c>
      <c r="AU22" s="2">
        <f t="shared" si="27"/>
        <v>16</v>
      </c>
      <c r="AV22" s="2">
        <f t="shared" si="16"/>
        <v>13</v>
      </c>
      <c r="AW22" s="2">
        <f t="shared" si="17"/>
        <v>12</v>
      </c>
      <c r="AX22" s="2">
        <f t="shared" si="18"/>
        <v>7</v>
      </c>
      <c r="AY22" s="2">
        <f t="shared" si="19"/>
        <v>14</v>
      </c>
      <c r="AZ22" s="2">
        <f t="shared" si="20"/>
        <v>13</v>
      </c>
      <c r="BA22" s="2">
        <f t="shared" si="21"/>
        <v>13</v>
      </c>
      <c r="BB22" s="2">
        <f t="shared" si="22"/>
        <v>9</v>
      </c>
      <c r="BC22" s="2">
        <f t="shared" si="23"/>
        <v>16</v>
      </c>
      <c r="BD22" s="2">
        <f t="shared" si="24"/>
        <v>8</v>
      </c>
      <c r="BE22" s="2">
        <f t="shared" si="25"/>
        <v>12</v>
      </c>
      <c r="BF22" s="2">
        <f t="shared" si="26"/>
        <v>8</v>
      </c>
      <c r="BG22" s="2">
        <f t="shared" si="26"/>
        <v>13</v>
      </c>
      <c r="BH22" s="2">
        <f t="shared" si="26"/>
        <v>14</v>
      </c>
      <c r="BI22" s="2">
        <f t="shared" si="26"/>
        <v>13</v>
      </c>
    </row>
    <row r="23" spans="1:61" ht="14.1" customHeight="1" x14ac:dyDescent="0.25">
      <c r="A23" s="2" t="s">
        <v>23</v>
      </c>
      <c r="B23" s="5">
        <v>87</v>
      </c>
      <c r="C23" s="5">
        <v>90</v>
      </c>
      <c r="D23" s="5">
        <v>105</v>
      </c>
      <c r="E23" s="5">
        <v>84</v>
      </c>
      <c r="F23" s="5">
        <v>73</v>
      </c>
      <c r="G23" s="5">
        <v>98</v>
      </c>
      <c r="H23" s="5">
        <v>85</v>
      </c>
      <c r="I23" s="5">
        <v>112</v>
      </c>
      <c r="J23" s="5">
        <v>91</v>
      </c>
      <c r="K23" s="5">
        <v>123</v>
      </c>
      <c r="L23" s="5">
        <v>109</v>
      </c>
      <c r="M23" s="5">
        <v>124</v>
      </c>
      <c r="N23" s="5">
        <v>119</v>
      </c>
      <c r="O23" s="5">
        <v>131</v>
      </c>
      <c r="P23" s="5">
        <v>161</v>
      </c>
      <c r="Q23" s="5">
        <v>4442</v>
      </c>
      <c r="R23" s="5">
        <v>4289</v>
      </c>
      <c r="S23" s="5">
        <v>4535</v>
      </c>
      <c r="T23" s="5">
        <v>4698</v>
      </c>
      <c r="U23" s="5">
        <v>4820</v>
      </c>
      <c r="V23" s="5">
        <v>5106</v>
      </c>
      <c r="W23" s="5">
        <v>5617</v>
      </c>
      <c r="X23" s="5">
        <v>5598</v>
      </c>
      <c r="Y23" s="5">
        <v>5392</v>
      </c>
      <c r="Z23" s="5">
        <v>5794</v>
      </c>
      <c r="AA23" s="5">
        <v>7481</v>
      </c>
      <c r="AB23" s="5">
        <v>9071</v>
      </c>
      <c r="AC23" s="5">
        <v>6843</v>
      </c>
      <c r="AD23" s="5">
        <v>6727</v>
      </c>
      <c r="AE23" s="5">
        <v>6689</v>
      </c>
      <c r="AF23" s="6">
        <f t="shared" si="1"/>
        <v>1.9585772174696082E-2</v>
      </c>
      <c r="AG23" s="6">
        <f t="shared" si="2"/>
        <v>2.098391233387736E-2</v>
      </c>
      <c r="AH23" s="6">
        <f t="shared" si="3"/>
        <v>2.3153252480705624E-2</v>
      </c>
      <c r="AI23" s="6">
        <f t="shared" si="4"/>
        <v>1.7879948914431672E-2</v>
      </c>
      <c r="AJ23" s="6">
        <f t="shared" si="5"/>
        <v>1.5145228215767635E-2</v>
      </c>
      <c r="AK23" s="6">
        <f t="shared" si="6"/>
        <v>1.9193106149627888E-2</v>
      </c>
      <c r="AL23" s="6">
        <f t="shared" si="7"/>
        <v>1.51326330781556E-2</v>
      </c>
      <c r="AM23" s="6">
        <f t="shared" si="8"/>
        <v>2.000714540907467E-2</v>
      </c>
      <c r="AN23" s="6">
        <f t="shared" si="9"/>
        <v>1.6876854599406528E-2</v>
      </c>
      <c r="AO23" s="6">
        <f t="shared" si="10"/>
        <v>2.122885743872972E-2</v>
      </c>
      <c r="AP23" s="6">
        <f t="shared" si="11"/>
        <v>1.4570244619703248E-2</v>
      </c>
      <c r="AQ23" s="6">
        <f t="shared" si="12"/>
        <v>1.3669937162385624E-2</v>
      </c>
      <c r="AR23" s="6">
        <f t="shared" si="13"/>
        <v>1.7390033610989331E-2</v>
      </c>
      <c r="AS23" s="6">
        <f t="shared" si="14"/>
        <v>1.9473762449829048E-2</v>
      </c>
      <c r="AT23" s="6">
        <f t="shared" si="15"/>
        <v>2.40693676184781E-2</v>
      </c>
      <c r="AU23" s="2">
        <f t="shared" si="27"/>
        <v>19</v>
      </c>
      <c r="AV23" s="2">
        <f t="shared" si="16"/>
        <v>21</v>
      </c>
      <c r="AW23" s="2">
        <f t="shared" si="17"/>
        <v>18</v>
      </c>
      <c r="AX23" s="2">
        <f t="shared" si="18"/>
        <v>13</v>
      </c>
      <c r="AY23" s="2">
        <f t="shared" si="19"/>
        <v>5</v>
      </c>
      <c r="AZ23" s="2">
        <f t="shared" si="20"/>
        <v>14</v>
      </c>
      <c r="BA23" s="2">
        <f t="shared" si="21"/>
        <v>4</v>
      </c>
      <c r="BB23" s="2">
        <f t="shared" si="22"/>
        <v>13</v>
      </c>
      <c r="BC23" s="2">
        <f t="shared" si="23"/>
        <v>4</v>
      </c>
      <c r="BD23" s="2">
        <f t="shared" si="24"/>
        <v>12</v>
      </c>
      <c r="BE23" s="2">
        <f t="shared" si="25"/>
        <v>9</v>
      </c>
      <c r="BF23" s="2">
        <f t="shared" si="26"/>
        <v>9</v>
      </c>
      <c r="BG23" s="2">
        <f t="shared" si="26"/>
        <v>10</v>
      </c>
      <c r="BH23" s="2">
        <f t="shared" si="26"/>
        <v>11</v>
      </c>
      <c r="BI23" s="2">
        <f t="shared" si="26"/>
        <v>17</v>
      </c>
    </row>
    <row r="24" spans="1:61" ht="14.1" customHeight="1" x14ac:dyDescent="0.25">
      <c r="A24" s="2" t="s">
        <v>24</v>
      </c>
      <c r="B24" s="5">
        <v>42</v>
      </c>
      <c r="C24" s="5">
        <v>44</v>
      </c>
      <c r="D24" s="5">
        <v>50</v>
      </c>
      <c r="E24" s="5">
        <v>47</v>
      </c>
      <c r="F24" s="5">
        <v>59</v>
      </c>
      <c r="G24" s="5">
        <v>45</v>
      </c>
      <c r="H24" s="5">
        <v>68</v>
      </c>
      <c r="I24" s="5">
        <v>70</v>
      </c>
      <c r="J24" s="5">
        <v>88</v>
      </c>
      <c r="K24" s="5">
        <v>70</v>
      </c>
      <c r="L24" s="5">
        <v>71</v>
      </c>
      <c r="M24" s="5">
        <v>71</v>
      </c>
      <c r="N24" s="5">
        <v>84</v>
      </c>
      <c r="O24" s="5">
        <v>75</v>
      </c>
      <c r="P24" s="5">
        <v>75</v>
      </c>
      <c r="Q24" s="5">
        <v>2399</v>
      </c>
      <c r="R24" s="5">
        <v>2441</v>
      </c>
      <c r="S24" s="5">
        <v>2374</v>
      </c>
      <c r="T24" s="5">
        <v>2571</v>
      </c>
      <c r="U24" s="5">
        <v>2553</v>
      </c>
      <c r="V24" s="5">
        <v>2570</v>
      </c>
      <c r="W24" s="5">
        <v>2798</v>
      </c>
      <c r="X24" s="5">
        <v>2880</v>
      </c>
      <c r="Y24" s="5">
        <v>2715</v>
      </c>
      <c r="Z24" s="5">
        <v>2954</v>
      </c>
      <c r="AA24" s="5">
        <v>3603</v>
      </c>
      <c r="AB24" s="5">
        <v>4258</v>
      </c>
      <c r="AC24" s="5">
        <v>3210</v>
      </c>
      <c r="AD24" s="5">
        <v>2995</v>
      </c>
      <c r="AE24" s="5">
        <v>3190</v>
      </c>
      <c r="AF24" s="6">
        <f t="shared" si="1"/>
        <v>1.7507294706127552E-2</v>
      </c>
      <c r="AG24" s="6">
        <f t="shared" si="2"/>
        <v>1.8025399426464563E-2</v>
      </c>
      <c r="AH24" s="6">
        <f t="shared" si="3"/>
        <v>2.1061499578770009E-2</v>
      </c>
      <c r="AI24" s="6">
        <f t="shared" si="4"/>
        <v>1.8280824581874758E-2</v>
      </c>
      <c r="AJ24" s="6">
        <f t="shared" si="5"/>
        <v>2.3110066588327458E-2</v>
      </c>
      <c r="AK24" s="6">
        <f t="shared" si="6"/>
        <v>1.7509727626459144E-2</v>
      </c>
      <c r="AL24" s="6">
        <f t="shared" si="7"/>
        <v>2.4303073624017155E-2</v>
      </c>
      <c r="AM24" s="6">
        <f t="shared" si="8"/>
        <v>2.4305555555555556E-2</v>
      </c>
      <c r="AN24" s="6">
        <f t="shared" si="9"/>
        <v>3.2412523020257829E-2</v>
      </c>
      <c r="AO24" s="6">
        <f t="shared" si="10"/>
        <v>2.3696682464454975E-2</v>
      </c>
      <c r="AP24" s="6">
        <f t="shared" si="11"/>
        <v>1.9705800721620873E-2</v>
      </c>
      <c r="AQ24" s="6">
        <f t="shared" si="12"/>
        <v>1.6674495068107094E-2</v>
      </c>
      <c r="AR24" s="6">
        <f t="shared" si="13"/>
        <v>2.6168224299065422E-2</v>
      </c>
      <c r="AS24" s="6">
        <f t="shared" si="14"/>
        <v>2.5041736227045076E-2</v>
      </c>
      <c r="AT24" s="6">
        <f t="shared" si="15"/>
        <v>2.3510971786833857E-2</v>
      </c>
      <c r="AU24" s="2">
        <f t="shared" si="27"/>
        <v>14</v>
      </c>
      <c r="AV24" s="2">
        <f t="shared" si="16"/>
        <v>15</v>
      </c>
      <c r="AW24" s="2">
        <f t="shared" si="17"/>
        <v>17</v>
      </c>
      <c r="AX24" s="2">
        <f t="shared" si="18"/>
        <v>14</v>
      </c>
      <c r="AY24" s="2">
        <f t="shared" si="19"/>
        <v>19</v>
      </c>
      <c r="AZ24" s="2">
        <f t="shared" si="20"/>
        <v>9</v>
      </c>
      <c r="BA24" s="2">
        <f t="shared" si="21"/>
        <v>19</v>
      </c>
      <c r="BB24" s="2">
        <f t="shared" si="22"/>
        <v>18</v>
      </c>
      <c r="BC24" s="2">
        <f t="shared" si="23"/>
        <v>28</v>
      </c>
      <c r="BD24" s="2">
        <f t="shared" si="24"/>
        <v>17</v>
      </c>
      <c r="BE24" s="2">
        <f t="shared" si="25"/>
        <v>19</v>
      </c>
      <c r="BF24" s="2">
        <f t="shared" si="26"/>
        <v>16</v>
      </c>
      <c r="BG24" s="2">
        <f t="shared" si="26"/>
        <v>25</v>
      </c>
      <c r="BH24" s="2">
        <f t="shared" si="26"/>
        <v>19</v>
      </c>
      <c r="BI24" s="2">
        <f t="shared" si="26"/>
        <v>14</v>
      </c>
    </row>
    <row r="25" spans="1:61" ht="14.1" customHeight="1" x14ac:dyDescent="0.25">
      <c r="A25" s="2" t="s">
        <v>25</v>
      </c>
      <c r="B25" s="5">
        <v>300</v>
      </c>
      <c r="C25" s="5">
        <v>274</v>
      </c>
      <c r="D25" s="5">
        <v>302</v>
      </c>
      <c r="E25" s="5">
        <v>318</v>
      </c>
      <c r="F25" s="5">
        <v>372</v>
      </c>
      <c r="G25" s="5">
        <v>386</v>
      </c>
      <c r="H25" s="5">
        <v>370</v>
      </c>
      <c r="I25" s="5">
        <v>388</v>
      </c>
      <c r="J25" s="5">
        <v>390</v>
      </c>
      <c r="K25" s="5">
        <v>401</v>
      </c>
      <c r="L25" s="5">
        <v>468</v>
      </c>
      <c r="M25" s="5">
        <v>451</v>
      </c>
      <c r="N25" s="5">
        <v>489</v>
      </c>
      <c r="O25" s="5">
        <v>474</v>
      </c>
      <c r="P25" s="5">
        <v>441</v>
      </c>
      <c r="Q25" s="5">
        <v>9792</v>
      </c>
      <c r="R25" s="5">
        <v>9833</v>
      </c>
      <c r="S25" s="5">
        <v>9883</v>
      </c>
      <c r="T25" s="5">
        <v>10564</v>
      </c>
      <c r="U25" s="5">
        <v>10954</v>
      </c>
      <c r="V25" s="5">
        <v>11170</v>
      </c>
      <c r="W25" s="5">
        <v>11360</v>
      </c>
      <c r="X25" s="5">
        <v>11856</v>
      </c>
      <c r="Y25" s="5">
        <v>12124</v>
      </c>
      <c r="Z25" s="5">
        <v>12963</v>
      </c>
      <c r="AA25" s="5">
        <v>17694</v>
      </c>
      <c r="AB25" s="5">
        <v>19083</v>
      </c>
      <c r="AC25" s="5">
        <v>16698</v>
      </c>
      <c r="AD25" s="5">
        <v>15604</v>
      </c>
      <c r="AE25" s="5">
        <v>16017</v>
      </c>
      <c r="AF25" s="6">
        <f t="shared" si="1"/>
        <v>3.0637254901960783E-2</v>
      </c>
      <c r="AG25" s="6">
        <f t="shared" si="2"/>
        <v>2.7865351367842978E-2</v>
      </c>
      <c r="AH25" s="6">
        <f t="shared" si="3"/>
        <v>3.0557523019326117E-2</v>
      </c>
      <c r="AI25" s="6">
        <f t="shared" si="4"/>
        <v>3.0102234002271865E-2</v>
      </c>
      <c r="AJ25" s="6">
        <f t="shared" si="5"/>
        <v>3.3960197188241739E-2</v>
      </c>
      <c r="AK25" s="6">
        <f t="shared" si="6"/>
        <v>3.4556848701880034E-2</v>
      </c>
      <c r="AL25" s="6">
        <f t="shared" si="7"/>
        <v>3.2570422535211266E-2</v>
      </c>
      <c r="AM25" s="6">
        <f t="shared" si="8"/>
        <v>3.2726045883940617E-2</v>
      </c>
      <c r="AN25" s="6">
        <f t="shared" si="9"/>
        <v>3.2167601451666118E-2</v>
      </c>
      <c r="AO25" s="6">
        <f t="shared" si="10"/>
        <v>3.093419733086477E-2</v>
      </c>
      <c r="AP25" s="6">
        <f t="shared" si="11"/>
        <v>2.6449643947100712E-2</v>
      </c>
      <c r="AQ25" s="6">
        <f t="shared" si="12"/>
        <v>2.3633600586909814E-2</v>
      </c>
      <c r="AR25" s="6">
        <f t="shared" si="13"/>
        <v>2.9284944304707152E-2</v>
      </c>
      <c r="AS25" s="6">
        <f t="shared" si="14"/>
        <v>3.0376826454755191E-2</v>
      </c>
      <c r="AT25" s="6">
        <f t="shared" si="15"/>
        <v>2.753324592620341E-2</v>
      </c>
      <c r="AU25" s="2">
        <f t="shared" si="27"/>
        <v>31</v>
      </c>
      <c r="AV25" s="2">
        <f t="shared" si="16"/>
        <v>28</v>
      </c>
      <c r="AW25" s="2">
        <f t="shared" si="17"/>
        <v>29</v>
      </c>
      <c r="AX25" s="2">
        <f t="shared" si="18"/>
        <v>31</v>
      </c>
      <c r="AY25" s="2">
        <f t="shared" si="19"/>
        <v>32</v>
      </c>
      <c r="AZ25" s="2">
        <f t="shared" si="20"/>
        <v>32</v>
      </c>
      <c r="BA25" s="2">
        <f t="shared" si="21"/>
        <v>31</v>
      </c>
      <c r="BB25" s="2">
        <f t="shared" si="22"/>
        <v>31</v>
      </c>
      <c r="BC25" s="2">
        <f t="shared" si="23"/>
        <v>27</v>
      </c>
      <c r="BD25" s="2">
        <f t="shared" si="24"/>
        <v>29</v>
      </c>
      <c r="BE25" s="2">
        <f t="shared" si="25"/>
        <v>30</v>
      </c>
      <c r="BF25" s="2">
        <f t="shared" si="26"/>
        <v>28</v>
      </c>
      <c r="BG25" s="2">
        <f t="shared" si="26"/>
        <v>31</v>
      </c>
      <c r="BH25" s="2">
        <f t="shared" si="26"/>
        <v>29</v>
      </c>
      <c r="BI25" s="2">
        <f t="shared" si="26"/>
        <v>24</v>
      </c>
    </row>
    <row r="26" spans="1:61" ht="14.1" customHeight="1" x14ac:dyDescent="0.25">
      <c r="A26" s="2" t="s">
        <v>26</v>
      </c>
      <c r="B26" s="5">
        <v>88</v>
      </c>
      <c r="C26" s="5">
        <v>88</v>
      </c>
      <c r="D26" s="5">
        <v>89</v>
      </c>
      <c r="E26" s="5">
        <v>97</v>
      </c>
      <c r="F26" s="5">
        <v>110</v>
      </c>
      <c r="G26" s="5">
        <v>125</v>
      </c>
      <c r="H26" s="5">
        <v>121</v>
      </c>
      <c r="I26" s="5">
        <v>139</v>
      </c>
      <c r="J26" s="5">
        <v>149</v>
      </c>
      <c r="K26" s="5">
        <v>148</v>
      </c>
      <c r="L26" s="5">
        <v>166</v>
      </c>
      <c r="M26" s="5">
        <v>181</v>
      </c>
      <c r="N26" s="5">
        <v>172</v>
      </c>
      <c r="O26" s="5">
        <v>179</v>
      </c>
      <c r="P26" s="5">
        <v>197</v>
      </c>
      <c r="Q26" s="5">
        <v>9875</v>
      </c>
      <c r="R26" s="5">
        <v>9561</v>
      </c>
      <c r="S26" s="5">
        <v>9924</v>
      </c>
      <c r="T26" s="5">
        <v>10226</v>
      </c>
      <c r="U26" s="5">
        <v>10546</v>
      </c>
      <c r="V26" s="5">
        <v>11225</v>
      </c>
      <c r="W26" s="5">
        <v>11506</v>
      </c>
      <c r="X26" s="5">
        <v>11701</v>
      </c>
      <c r="Y26" s="5">
        <v>11636</v>
      </c>
      <c r="Z26" s="5">
        <v>12107</v>
      </c>
      <c r="AA26" s="5">
        <v>14272</v>
      </c>
      <c r="AB26" s="5">
        <v>17740</v>
      </c>
      <c r="AC26" s="5">
        <v>13967</v>
      </c>
      <c r="AD26" s="5">
        <v>13115</v>
      </c>
      <c r="AE26" s="5">
        <v>13618</v>
      </c>
      <c r="AF26" s="6">
        <f t="shared" si="1"/>
        <v>8.9113924050632908E-3</v>
      </c>
      <c r="AG26" s="6">
        <f t="shared" si="2"/>
        <v>9.2040581529128744E-3</v>
      </c>
      <c r="AH26" s="6">
        <f t="shared" si="3"/>
        <v>8.9681580008061264E-3</v>
      </c>
      <c r="AI26" s="6">
        <f t="shared" si="4"/>
        <v>9.4856248777625655E-3</v>
      </c>
      <c r="AJ26" s="6">
        <f t="shared" si="5"/>
        <v>1.0430494974397875E-2</v>
      </c>
      <c r="AK26" s="6">
        <f t="shared" si="6"/>
        <v>1.1135857461024499E-2</v>
      </c>
      <c r="AL26" s="6">
        <f t="shared" si="7"/>
        <v>1.0516252390057362E-2</v>
      </c>
      <c r="AM26" s="6">
        <f t="shared" si="8"/>
        <v>1.1879326553286045E-2</v>
      </c>
      <c r="AN26" s="6">
        <f t="shared" si="9"/>
        <v>1.2805087658989344E-2</v>
      </c>
      <c r="AO26" s="6">
        <f t="shared" si="10"/>
        <v>1.2224333030478235E-2</v>
      </c>
      <c r="AP26" s="6">
        <f t="shared" si="11"/>
        <v>1.1631165919282512E-2</v>
      </c>
      <c r="AQ26" s="6">
        <f t="shared" si="12"/>
        <v>1.0202931228861331E-2</v>
      </c>
      <c r="AR26" s="6">
        <f t="shared" si="13"/>
        <v>1.2314741891601632E-2</v>
      </c>
      <c r="AS26" s="6">
        <f t="shared" si="14"/>
        <v>1.3648494090735798E-2</v>
      </c>
      <c r="AT26" s="6">
        <f t="shared" si="15"/>
        <v>1.4466147745630783E-2</v>
      </c>
      <c r="AU26" s="2">
        <f t="shared" si="27"/>
        <v>1</v>
      </c>
      <c r="AV26" s="2">
        <f t="shared" si="16"/>
        <v>1</v>
      </c>
      <c r="AW26" s="2">
        <f t="shared" si="17"/>
        <v>1</v>
      </c>
      <c r="AX26" s="2">
        <f t="shared" si="18"/>
        <v>1</v>
      </c>
      <c r="AY26" s="2">
        <f t="shared" si="19"/>
        <v>2</v>
      </c>
      <c r="AZ26" s="2">
        <f t="shared" si="20"/>
        <v>1</v>
      </c>
      <c r="BA26" s="2">
        <f t="shared" si="21"/>
        <v>1</v>
      </c>
      <c r="BB26" s="2">
        <f t="shared" si="22"/>
        <v>2</v>
      </c>
      <c r="BC26" s="2">
        <f t="shared" si="23"/>
        <v>2</v>
      </c>
      <c r="BD26" s="2">
        <f t="shared" si="24"/>
        <v>1</v>
      </c>
      <c r="BE26" s="2">
        <f t="shared" si="25"/>
        <v>1</v>
      </c>
      <c r="BF26" s="2">
        <f t="shared" si="26"/>
        <v>2</v>
      </c>
      <c r="BG26" s="2">
        <f t="shared" si="26"/>
        <v>1</v>
      </c>
      <c r="BH26" s="2">
        <f t="shared" si="26"/>
        <v>3</v>
      </c>
      <c r="BI26" s="2">
        <f t="shared" si="26"/>
        <v>1</v>
      </c>
    </row>
    <row r="27" spans="1:61" ht="14.1" customHeight="1" x14ac:dyDescent="0.25">
      <c r="A27" s="2" t="s">
        <v>27</v>
      </c>
      <c r="B27" s="5">
        <v>175</v>
      </c>
      <c r="C27" s="5">
        <v>181</v>
      </c>
      <c r="D27" s="5">
        <v>208</v>
      </c>
      <c r="E27" s="5">
        <v>227</v>
      </c>
      <c r="F27" s="5">
        <v>222</v>
      </c>
      <c r="G27" s="5">
        <v>217</v>
      </c>
      <c r="H27" s="5">
        <v>252</v>
      </c>
      <c r="I27" s="5">
        <v>261</v>
      </c>
      <c r="J27" s="5">
        <v>299</v>
      </c>
      <c r="K27" s="5">
        <v>293</v>
      </c>
      <c r="L27" s="5">
        <v>338</v>
      </c>
      <c r="M27" s="5">
        <v>304</v>
      </c>
      <c r="N27" s="5">
        <v>314</v>
      </c>
      <c r="O27" s="5">
        <v>332</v>
      </c>
      <c r="P27" s="5">
        <v>356</v>
      </c>
      <c r="Q27" s="5">
        <v>14583</v>
      </c>
      <c r="R27" s="5">
        <v>14522</v>
      </c>
      <c r="S27" s="5">
        <v>14746</v>
      </c>
      <c r="T27" s="5">
        <v>15369</v>
      </c>
      <c r="U27" s="5">
        <v>15468</v>
      </c>
      <c r="V27" s="5">
        <v>16020</v>
      </c>
      <c r="W27" s="5">
        <v>16859</v>
      </c>
      <c r="X27" s="5">
        <v>17521</v>
      </c>
      <c r="Y27" s="5">
        <v>17586</v>
      </c>
      <c r="Z27" s="5">
        <v>17881</v>
      </c>
      <c r="AA27" s="5">
        <v>24462</v>
      </c>
      <c r="AB27" s="5">
        <v>28970</v>
      </c>
      <c r="AC27" s="5">
        <v>20290</v>
      </c>
      <c r="AD27" s="5">
        <v>19541</v>
      </c>
      <c r="AE27" s="5">
        <v>19833</v>
      </c>
      <c r="AF27" s="6">
        <f t="shared" si="1"/>
        <v>1.2000274291983817E-2</v>
      </c>
      <c r="AG27" s="6">
        <f t="shared" si="2"/>
        <v>1.2463847954827158E-2</v>
      </c>
      <c r="AH27" s="6">
        <f t="shared" si="3"/>
        <v>1.4105520141055202E-2</v>
      </c>
      <c r="AI27" s="6">
        <f t="shared" si="4"/>
        <v>1.4769991541414536E-2</v>
      </c>
      <c r="AJ27" s="6">
        <f t="shared" si="5"/>
        <v>1.4352211016291699E-2</v>
      </c>
      <c r="AK27" s="6">
        <f t="shared" si="6"/>
        <v>1.3545568039950063E-2</v>
      </c>
      <c r="AL27" s="6">
        <f t="shared" si="7"/>
        <v>1.4947505783261166E-2</v>
      </c>
      <c r="AM27" s="6">
        <f t="shared" si="8"/>
        <v>1.4896410022259004E-2</v>
      </c>
      <c r="AN27" s="6">
        <f t="shared" si="9"/>
        <v>1.7002160809735017E-2</v>
      </c>
      <c r="AO27" s="6">
        <f t="shared" si="10"/>
        <v>1.6386108159498911E-2</v>
      </c>
      <c r="AP27" s="6">
        <f t="shared" si="11"/>
        <v>1.381734935818821E-2</v>
      </c>
      <c r="AQ27" s="6">
        <f t="shared" si="12"/>
        <v>1.0493614083534691E-2</v>
      </c>
      <c r="AR27" s="6">
        <f t="shared" si="13"/>
        <v>1.547560374568753E-2</v>
      </c>
      <c r="AS27" s="6">
        <f t="shared" si="14"/>
        <v>1.6989918632618596E-2</v>
      </c>
      <c r="AT27" s="6">
        <f t="shared" si="15"/>
        <v>1.7949881510613625E-2</v>
      </c>
      <c r="AU27" s="2">
        <f t="shared" si="27"/>
        <v>3</v>
      </c>
      <c r="AV27" s="2">
        <f t="shared" si="16"/>
        <v>2</v>
      </c>
      <c r="AW27" s="2">
        <f t="shared" si="17"/>
        <v>4</v>
      </c>
      <c r="AX27" s="2">
        <f t="shared" si="18"/>
        <v>5</v>
      </c>
      <c r="AY27" s="2">
        <f t="shared" si="19"/>
        <v>4</v>
      </c>
      <c r="AZ27" s="2">
        <f t="shared" si="20"/>
        <v>4</v>
      </c>
      <c r="BA27" s="2">
        <f t="shared" si="21"/>
        <v>3</v>
      </c>
      <c r="BB27" s="2">
        <f t="shared" si="22"/>
        <v>4</v>
      </c>
      <c r="BC27" s="2">
        <f t="shared" si="23"/>
        <v>5</v>
      </c>
      <c r="BD27" s="2">
        <f t="shared" si="24"/>
        <v>4</v>
      </c>
      <c r="BE27" s="2">
        <f t="shared" si="25"/>
        <v>6</v>
      </c>
      <c r="BF27" s="2">
        <f t="shared" si="26"/>
        <v>3</v>
      </c>
      <c r="BG27" s="2">
        <f t="shared" si="26"/>
        <v>6</v>
      </c>
      <c r="BH27" s="2">
        <f t="shared" si="26"/>
        <v>6</v>
      </c>
      <c r="BI27" s="2">
        <f t="shared" si="26"/>
        <v>7</v>
      </c>
    </row>
    <row r="28" spans="1:61" ht="14.1" customHeight="1" x14ac:dyDescent="0.25">
      <c r="A28" s="2" t="s">
        <v>28</v>
      </c>
      <c r="B28" s="5">
        <v>78</v>
      </c>
      <c r="C28" s="5">
        <v>72</v>
      </c>
      <c r="D28" s="5">
        <v>89</v>
      </c>
      <c r="E28" s="5">
        <v>91</v>
      </c>
      <c r="F28" s="5">
        <v>107</v>
      </c>
      <c r="G28" s="5">
        <v>80</v>
      </c>
      <c r="H28" s="5">
        <v>99</v>
      </c>
      <c r="I28" s="5">
        <v>128</v>
      </c>
      <c r="J28" s="5">
        <v>136</v>
      </c>
      <c r="K28" s="5">
        <v>127</v>
      </c>
      <c r="L28" s="5">
        <v>136</v>
      </c>
      <c r="M28" s="5">
        <v>146</v>
      </c>
      <c r="N28" s="5">
        <v>128</v>
      </c>
      <c r="O28" s="5">
        <v>161</v>
      </c>
      <c r="P28" s="5">
        <v>153</v>
      </c>
      <c r="Q28" s="5">
        <v>3577</v>
      </c>
      <c r="R28" s="5">
        <v>3448</v>
      </c>
      <c r="S28" s="5">
        <v>3688</v>
      </c>
      <c r="T28" s="5">
        <v>3927</v>
      </c>
      <c r="U28" s="5">
        <v>4183</v>
      </c>
      <c r="V28" s="5">
        <v>3942</v>
      </c>
      <c r="W28" s="5">
        <v>4417</v>
      </c>
      <c r="X28" s="5">
        <v>4572</v>
      </c>
      <c r="Y28" s="5">
        <v>4627</v>
      </c>
      <c r="Z28" s="5">
        <v>4816</v>
      </c>
      <c r="AA28" s="5">
        <v>6256</v>
      </c>
      <c r="AB28" s="5">
        <v>7611</v>
      </c>
      <c r="AC28" s="5">
        <v>5920</v>
      </c>
      <c r="AD28" s="5">
        <v>5594</v>
      </c>
      <c r="AE28" s="5">
        <v>5798</v>
      </c>
      <c r="AF28" s="6">
        <f t="shared" si="1"/>
        <v>2.1805982667039418E-2</v>
      </c>
      <c r="AG28" s="6">
        <f t="shared" si="2"/>
        <v>2.0881670533642691E-2</v>
      </c>
      <c r="AH28" s="6">
        <f t="shared" si="3"/>
        <v>2.4132321041214752E-2</v>
      </c>
      <c r="AI28" s="6">
        <f t="shared" si="4"/>
        <v>2.3172905525846704E-2</v>
      </c>
      <c r="AJ28" s="6">
        <f t="shared" si="5"/>
        <v>2.5579727468324168E-2</v>
      </c>
      <c r="AK28" s="6">
        <f t="shared" si="6"/>
        <v>2.0294266869609334E-2</v>
      </c>
      <c r="AL28" s="6">
        <f t="shared" si="7"/>
        <v>2.2413402762055695E-2</v>
      </c>
      <c r="AM28" s="6">
        <f t="shared" si="8"/>
        <v>2.799650043744532E-2</v>
      </c>
      <c r="AN28" s="6">
        <f t="shared" si="9"/>
        <v>2.9392695050788849E-2</v>
      </c>
      <c r="AO28" s="6">
        <f t="shared" si="10"/>
        <v>2.6370431893687707E-2</v>
      </c>
      <c r="AP28" s="6">
        <f t="shared" si="11"/>
        <v>2.1739130434782608E-2</v>
      </c>
      <c r="AQ28" s="6">
        <f t="shared" si="12"/>
        <v>1.9182761792142951E-2</v>
      </c>
      <c r="AR28" s="6">
        <f t="shared" si="13"/>
        <v>2.1621621621621623E-2</v>
      </c>
      <c r="AS28" s="6">
        <f t="shared" si="14"/>
        <v>2.8780836610654271E-2</v>
      </c>
      <c r="AT28" s="6">
        <f t="shared" si="15"/>
        <v>2.6388409796481545E-2</v>
      </c>
      <c r="AU28" s="2">
        <f t="shared" si="27"/>
        <v>22</v>
      </c>
      <c r="AV28" s="2">
        <f t="shared" si="16"/>
        <v>20</v>
      </c>
      <c r="AW28" s="2">
        <f t="shared" si="17"/>
        <v>21</v>
      </c>
      <c r="AX28" s="2">
        <f t="shared" si="18"/>
        <v>22</v>
      </c>
      <c r="AY28" s="2">
        <f t="shared" si="19"/>
        <v>23</v>
      </c>
      <c r="AZ28" s="2">
        <f t="shared" si="20"/>
        <v>15</v>
      </c>
      <c r="BA28" s="2">
        <f t="shared" si="21"/>
        <v>17</v>
      </c>
      <c r="BB28" s="2">
        <f t="shared" si="22"/>
        <v>21</v>
      </c>
      <c r="BC28" s="2">
        <f t="shared" si="23"/>
        <v>25</v>
      </c>
      <c r="BD28" s="2">
        <f t="shared" si="24"/>
        <v>22</v>
      </c>
      <c r="BE28" s="2">
        <f t="shared" si="25"/>
        <v>24</v>
      </c>
      <c r="BF28" s="2">
        <f t="shared" si="26"/>
        <v>21</v>
      </c>
      <c r="BG28" s="2">
        <f t="shared" si="26"/>
        <v>18</v>
      </c>
      <c r="BH28" s="2">
        <f t="shared" si="26"/>
        <v>25</v>
      </c>
      <c r="BI28" s="2">
        <f t="shared" si="26"/>
        <v>21</v>
      </c>
    </row>
    <row r="29" spans="1:61" ht="14.1" customHeight="1" x14ac:dyDescent="0.25">
      <c r="A29" s="2" t="s">
        <v>29</v>
      </c>
      <c r="B29" s="5">
        <v>24</v>
      </c>
      <c r="C29" s="5">
        <v>25</v>
      </c>
      <c r="D29" s="5">
        <v>35</v>
      </c>
      <c r="E29" s="5">
        <v>42</v>
      </c>
      <c r="F29" s="5">
        <v>39</v>
      </c>
      <c r="G29" s="5">
        <v>59</v>
      </c>
      <c r="H29" s="5">
        <v>52</v>
      </c>
      <c r="I29" s="5">
        <v>59</v>
      </c>
      <c r="J29" s="5">
        <v>49</v>
      </c>
      <c r="K29" s="5">
        <v>78</v>
      </c>
      <c r="L29" s="5">
        <v>60</v>
      </c>
      <c r="M29" s="5">
        <v>77</v>
      </c>
      <c r="N29" s="5">
        <v>80</v>
      </c>
      <c r="O29" s="5">
        <v>63</v>
      </c>
      <c r="P29" s="5">
        <v>91</v>
      </c>
      <c r="Q29" s="5">
        <v>1671</v>
      </c>
      <c r="R29" s="5">
        <v>1689</v>
      </c>
      <c r="S29" s="5">
        <v>1798</v>
      </c>
      <c r="T29" s="5">
        <v>1972</v>
      </c>
      <c r="U29" s="5">
        <v>2045</v>
      </c>
      <c r="V29" s="5">
        <v>2279</v>
      </c>
      <c r="W29" s="5">
        <v>2515</v>
      </c>
      <c r="X29" s="5">
        <v>2522</v>
      </c>
      <c r="Y29" s="5">
        <v>2699</v>
      </c>
      <c r="Z29" s="5">
        <v>2895</v>
      </c>
      <c r="AA29" s="5">
        <v>4075</v>
      </c>
      <c r="AB29" s="5">
        <v>4350</v>
      </c>
      <c r="AC29" s="5">
        <v>3341</v>
      </c>
      <c r="AD29" s="5">
        <v>3564</v>
      </c>
      <c r="AE29" s="5">
        <v>3692</v>
      </c>
      <c r="AF29" s="6">
        <f t="shared" si="1"/>
        <v>1.4362657091561939E-2</v>
      </c>
      <c r="AG29" s="6">
        <f t="shared" si="2"/>
        <v>1.4801657785671996E-2</v>
      </c>
      <c r="AH29" s="6">
        <f t="shared" si="3"/>
        <v>1.9466073414905451E-2</v>
      </c>
      <c r="AI29" s="6">
        <f t="shared" si="4"/>
        <v>2.1298174442190669E-2</v>
      </c>
      <c r="AJ29" s="6">
        <f t="shared" si="5"/>
        <v>1.9070904645476772E-2</v>
      </c>
      <c r="AK29" s="6">
        <f t="shared" si="6"/>
        <v>2.5888547608600262E-2</v>
      </c>
      <c r="AL29" s="6">
        <f t="shared" si="7"/>
        <v>2.0675944333996023E-2</v>
      </c>
      <c r="AM29" s="6">
        <f t="shared" si="8"/>
        <v>2.3394131641554322E-2</v>
      </c>
      <c r="AN29" s="6">
        <f t="shared" si="9"/>
        <v>1.8154872174879585E-2</v>
      </c>
      <c r="AO29" s="6">
        <f t="shared" si="10"/>
        <v>2.6943005181347152E-2</v>
      </c>
      <c r="AP29" s="6">
        <f t="shared" si="11"/>
        <v>1.4723926380368098E-2</v>
      </c>
      <c r="AQ29" s="6">
        <f t="shared" si="12"/>
        <v>1.7701149425287357E-2</v>
      </c>
      <c r="AR29" s="6">
        <f t="shared" si="13"/>
        <v>2.3944926668662079E-2</v>
      </c>
      <c r="AS29" s="6">
        <f t="shared" si="14"/>
        <v>1.7676767676767676E-2</v>
      </c>
      <c r="AT29" s="6">
        <f t="shared" si="15"/>
        <v>2.464788732394366E-2</v>
      </c>
      <c r="AU29" s="2">
        <f t="shared" si="27"/>
        <v>7</v>
      </c>
      <c r="AV29" s="2">
        <f t="shared" si="16"/>
        <v>7</v>
      </c>
      <c r="AW29" s="2">
        <f t="shared" si="17"/>
        <v>13</v>
      </c>
      <c r="AX29" s="2">
        <f t="shared" si="18"/>
        <v>18</v>
      </c>
      <c r="AY29" s="2">
        <f t="shared" si="19"/>
        <v>13</v>
      </c>
      <c r="AZ29" s="2">
        <f t="shared" si="20"/>
        <v>22</v>
      </c>
      <c r="BA29" s="2">
        <f t="shared" si="21"/>
        <v>14</v>
      </c>
      <c r="BB29" s="2">
        <f t="shared" si="22"/>
        <v>17</v>
      </c>
      <c r="BC29" s="2">
        <f t="shared" si="23"/>
        <v>8</v>
      </c>
      <c r="BD29" s="2">
        <f t="shared" si="24"/>
        <v>23</v>
      </c>
      <c r="BE29" s="2">
        <f t="shared" si="25"/>
        <v>10</v>
      </c>
      <c r="BF29" s="2">
        <f t="shared" si="26"/>
        <v>18</v>
      </c>
      <c r="BG29" s="2">
        <f t="shared" si="26"/>
        <v>20</v>
      </c>
      <c r="BH29" s="2">
        <f t="shared" si="26"/>
        <v>8</v>
      </c>
      <c r="BI29" s="2">
        <f t="shared" si="26"/>
        <v>19</v>
      </c>
    </row>
    <row r="30" spans="1:61" ht="14.1" customHeight="1" x14ac:dyDescent="0.25">
      <c r="A30" s="2" t="s">
        <v>30</v>
      </c>
      <c r="B30" s="5">
        <v>112</v>
      </c>
      <c r="C30" s="5">
        <v>114</v>
      </c>
      <c r="D30" s="5">
        <v>108</v>
      </c>
      <c r="E30" s="5">
        <v>97</v>
      </c>
      <c r="F30" s="5">
        <v>120</v>
      </c>
      <c r="G30" s="5">
        <v>114</v>
      </c>
      <c r="H30" s="5">
        <v>150</v>
      </c>
      <c r="I30" s="5">
        <v>148</v>
      </c>
      <c r="J30" s="5">
        <v>142</v>
      </c>
      <c r="K30" s="5">
        <v>165</v>
      </c>
      <c r="L30" s="5">
        <v>175</v>
      </c>
      <c r="M30" s="5">
        <v>182</v>
      </c>
      <c r="N30" s="5">
        <v>172</v>
      </c>
      <c r="O30" s="5">
        <v>168</v>
      </c>
      <c r="P30" s="5">
        <v>167</v>
      </c>
      <c r="Q30" s="5">
        <v>5972</v>
      </c>
      <c r="R30" s="5">
        <v>5835</v>
      </c>
      <c r="S30" s="5">
        <v>5820</v>
      </c>
      <c r="T30" s="5">
        <v>6375</v>
      </c>
      <c r="U30" s="5">
        <v>6442</v>
      </c>
      <c r="V30" s="5">
        <v>6354</v>
      </c>
      <c r="W30" s="5">
        <v>6673</v>
      </c>
      <c r="X30" s="5">
        <v>7202</v>
      </c>
      <c r="Y30" s="5">
        <v>7277</v>
      </c>
      <c r="Z30" s="5">
        <v>7381</v>
      </c>
      <c r="AA30" s="5">
        <v>10400</v>
      </c>
      <c r="AB30" s="5">
        <v>10678</v>
      </c>
      <c r="AC30" s="5">
        <v>8850</v>
      </c>
      <c r="AD30" s="5">
        <v>8312</v>
      </c>
      <c r="AE30" s="5">
        <v>8577</v>
      </c>
      <c r="AF30" s="6">
        <f t="shared" si="1"/>
        <v>1.8754186202277295E-2</v>
      </c>
      <c r="AG30" s="6">
        <f t="shared" si="2"/>
        <v>1.9537275064267352E-2</v>
      </c>
      <c r="AH30" s="6">
        <f t="shared" si="3"/>
        <v>1.8556701030927835E-2</v>
      </c>
      <c r="AI30" s="6">
        <f t="shared" si="4"/>
        <v>1.5215686274509805E-2</v>
      </c>
      <c r="AJ30" s="6">
        <f t="shared" si="5"/>
        <v>1.8627755355479666E-2</v>
      </c>
      <c r="AK30" s="6">
        <f t="shared" si="6"/>
        <v>1.794145420207743E-2</v>
      </c>
      <c r="AL30" s="6">
        <f t="shared" si="7"/>
        <v>2.2478645286977371E-2</v>
      </c>
      <c r="AM30" s="6">
        <f>I30/X30</f>
        <v>2.0549847264648709E-2</v>
      </c>
      <c r="AN30" s="6">
        <f t="shared" si="9"/>
        <v>1.9513535797718841E-2</v>
      </c>
      <c r="AO30" s="6">
        <f t="shared" si="10"/>
        <v>2.2354694485842028E-2</v>
      </c>
      <c r="AP30" s="6">
        <f t="shared" si="11"/>
        <v>1.6826923076923076E-2</v>
      </c>
      <c r="AQ30" s="6">
        <f t="shared" si="12"/>
        <v>1.7044390335268778E-2</v>
      </c>
      <c r="AR30" s="6">
        <f t="shared" si="13"/>
        <v>1.9435028248587571E-2</v>
      </c>
      <c r="AS30" s="6">
        <f t="shared" si="14"/>
        <v>2.0211742059672761E-2</v>
      </c>
      <c r="AT30" s="6">
        <f t="shared" si="15"/>
        <v>1.9470677393027866E-2</v>
      </c>
      <c r="AU30" s="2">
        <f t="shared" si="27"/>
        <v>17</v>
      </c>
      <c r="AV30" s="2">
        <f t="shared" si="16"/>
        <v>16</v>
      </c>
      <c r="AW30" s="2">
        <f t="shared" si="17"/>
        <v>11</v>
      </c>
      <c r="AX30" s="2">
        <f t="shared" si="18"/>
        <v>6</v>
      </c>
      <c r="AY30" s="2">
        <f t="shared" si="19"/>
        <v>12</v>
      </c>
      <c r="AZ30" s="2">
        <f t="shared" si="20"/>
        <v>11</v>
      </c>
      <c r="BA30" s="2">
        <f t="shared" si="21"/>
        <v>18</v>
      </c>
      <c r="BB30" s="2">
        <f t="shared" si="22"/>
        <v>14</v>
      </c>
      <c r="BC30" s="2">
        <f t="shared" si="23"/>
        <v>13</v>
      </c>
      <c r="BD30" s="2">
        <f t="shared" si="24"/>
        <v>14</v>
      </c>
      <c r="BE30" s="2">
        <f t="shared" si="25"/>
        <v>16</v>
      </c>
      <c r="BF30" s="2">
        <f t="shared" si="26"/>
        <v>17</v>
      </c>
      <c r="BG30" s="2">
        <f t="shared" si="26"/>
        <v>14</v>
      </c>
      <c r="BH30" s="2">
        <f t="shared" si="26"/>
        <v>12</v>
      </c>
      <c r="BI30" s="2">
        <f t="shared" si="26"/>
        <v>9</v>
      </c>
    </row>
    <row r="31" spans="1:61" ht="14.1" customHeight="1" x14ac:dyDescent="0.25">
      <c r="A31" s="7" t="s">
        <v>31</v>
      </c>
      <c r="B31" s="8">
        <v>138</v>
      </c>
      <c r="C31" s="8">
        <v>120</v>
      </c>
      <c r="D31" s="8">
        <v>166</v>
      </c>
      <c r="E31" s="8">
        <v>160</v>
      </c>
      <c r="F31" s="8">
        <v>148</v>
      </c>
      <c r="G31" s="8">
        <v>189</v>
      </c>
      <c r="H31" s="8">
        <v>218</v>
      </c>
      <c r="I31" s="8">
        <v>195</v>
      </c>
      <c r="J31" s="8">
        <v>213</v>
      </c>
      <c r="K31" s="8">
        <v>204</v>
      </c>
      <c r="L31" s="8">
        <v>209</v>
      </c>
      <c r="M31" s="8">
        <v>203</v>
      </c>
      <c r="N31" s="8">
        <v>188</v>
      </c>
      <c r="O31" s="8">
        <v>221</v>
      </c>
      <c r="P31" s="8">
        <v>204</v>
      </c>
      <c r="Q31" s="8">
        <v>5587</v>
      </c>
      <c r="R31" s="8">
        <v>5784</v>
      </c>
      <c r="S31" s="8">
        <v>5424</v>
      </c>
      <c r="T31" s="8">
        <v>5887</v>
      </c>
      <c r="U31" s="8">
        <v>5902</v>
      </c>
      <c r="V31" s="8">
        <v>6265</v>
      </c>
      <c r="W31" s="8">
        <v>6406</v>
      </c>
      <c r="X31" s="8">
        <v>6475</v>
      </c>
      <c r="Y31" s="8">
        <v>6383</v>
      </c>
      <c r="Z31" s="8">
        <v>6690</v>
      </c>
      <c r="AA31" s="8">
        <v>9512</v>
      </c>
      <c r="AB31" s="8">
        <v>9866</v>
      </c>
      <c r="AC31" s="8">
        <v>7262</v>
      </c>
      <c r="AD31" s="8">
        <v>6703</v>
      </c>
      <c r="AE31" s="8">
        <v>6856</v>
      </c>
      <c r="AF31" s="9">
        <f t="shared" ref="AF31:AL38" si="28">B31/Q31</f>
        <v>2.470019688562735E-2</v>
      </c>
      <c r="AG31" s="9">
        <f t="shared" si="28"/>
        <v>2.0746887966804978E-2</v>
      </c>
      <c r="AH31" s="9">
        <f t="shared" si="28"/>
        <v>3.0604719764011801E-2</v>
      </c>
      <c r="AI31" s="9">
        <f t="shared" si="28"/>
        <v>2.7178528962119926E-2</v>
      </c>
      <c r="AJ31" s="9">
        <f t="shared" si="28"/>
        <v>2.507624534056252E-2</v>
      </c>
      <c r="AK31" s="9">
        <f t="shared" si="28"/>
        <v>3.0167597765363128E-2</v>
      </c>
      <c r="AL31" s="9">
        <f t="shared" si="28"/>
        <v>3.4030596315953794E-2</v>
      </c>
      <c r="AM31" s="9">
        <f>(I31/X31)</f>
        <v>3.0115830115830116E-2</v>
      </c>
      <c r="AN31" s="10">
        <f t="shared" si="9"/>
        <v>3.3369888767037441E-2</v>
      </c>
      <c r="AO31" s="10">
        <f t="shared" si="10"/>
        <v>3.0493273542600896E-2</v>
      </c>
      <c r="AP31" s="10">
        <f t="shared" si="11"/>
        <v>2.1972245584524812E-2</v>
      </c>
      <c r="AQ31" s="10">
        <f t="shared" si="12"/>
        <v>2.0575714575309142E-2</v>
      </c>
      <c r="AR31" s="10">
        <f t="shared" si="13"/>
        <v>2.5888185072982649E-2</v>
      </c>
      <c r="AS31" s="10">
        <f t="shared" si="14"/>
        <v>3.2970311800686262E-2</v>
      </c>
      <c r="AT31" s="10">
        <f t="shared" si="15"/>
        <v>2.9754959159859977E-2</v>
      </c>
      <c r="AU31" s="11">
        <f t="shared" si="27"/>
        <v>25</v>
      </c>
      <c r="AV31" s="11">
        <f t="shared" si="16"/>
        <v>19</v>
      </c>
      <c r="AW31" s="11">
        <f t="shared" si="17"/>
        <v>30</v>
      </c>
      <c r="AX31" s="11">
        <f t="shared" si="18"/>
        <v>26</v>
      </c>
      <c r="AY31" s="11">
        <f t="shared" si="19"/>
        <v>21</v>
      </c>
      <c r="AZ31" s="11">
        <f t="shared" si="20"/>
        <v>29</v>
      </c>
      <c r="BA31" s="11">
        <f t="shared" si="21"/>
        <v>32</v>
      </c>
      <c r="BB31" s="11">
        <f t="shared" si="22"/>
        <v>27</v>
      </c>
      <c r="BC31" s="11">
        <f t="shared" si="23"/>
        <v>29</v>
      </c>
      <c r="BD31" s="11">
        <f t="shared" si="24"/>
        <v>28</v>
      </c>
      <c r="BE31" s="11">
        <f t="shared" si="25"/>
        <v>27</v>
      </c>
      <c r="BF31" s="11">
        <f t="shared" si="26"/>
        <v>24</v>
      </c>
      <c r="BG31" s="11">
        <f t="shared" si="26"/>
        <v>24</v>
      </c>
      <c r="BH31" s="11">
        <f t="shared" si="26"/>
        <v>31</v>
      </c>
      <c r="BI31" s="11">
        <f t="shared" si="26"/>
        <v>30</v>
      </c>
    </row>
    <row r="32" spans="1:61" ht="14.1" customHeight="1" x14ac:dyDescent="0.25">
      <c r="A32" s="2" t="s">
        <v>32</v>
      </c>
      <c r="B32" s="5">
        <v>166</v>
      </c>
      <c r="C32" s="5">
        <v>147</v>
      </c>
      <c r="D32" s="5">
        <v>174</v>
      </c>
      <c r="E32" s="5">
        <v>176</v>
      </c>
      <c r="F32" s="5">
        <v>180</v>
      </c>
      <c r="G32" s="5">
        <v>234</v>
      </c>
      <c r="H32" s="5">
        <v>204</v>
      </c>
      <c r="I32" s="5">
        <v>214</v>
      </c>
      <c r="J32" s="5">
        <v>207</v>
      </c>
      <c r="K32" s="5">
        <v>228</v>
      </c>
      <c r="L32" s="5">
        <v>242</v>
      </c>
      <c r="M32" s="5">
        <v>236</v>
      </c>
      <c r="N32" s="5">
        <v>230</v>
      </c>
      <c r="O32" s="5">
        <v>281</v>
      </c>
      <c r="P32" s="5">
        <v>231</v>
      </c>
      <c r="Q32" s="5">
        <v>6157</v>
      </c>
      <c r="R32" s="5">
        <v>6038</v>
      </c>
      <c r="S32" s="5">
        <v>6183</v>
      </c>
      <c r="T32" s="5">
        <v>6281</v>
      </c>
      <c r="U32" s="5">
        <v>6503</v>
      </c>
      <c r="V32" s="5">
        <v>6856</v>
      </c>
      <c r="W32" s="5">
        <v>6945</v>
      </c>
      <c r="X32" s="5">
        <v>6820</v>
      </c>
      <c r="Y32" s="5">
        <v>7183</v>
      </c>
      <c r="Z32" s="5">
        <v>7336</v>
      </c>
      <c r="AA32" s="5">
        <v>11047</v>
      </c>
      <c r="AB32" s="5">
        <v>10105</v>
      </c>
      <c r="AC32" s="5">
        <v>8704</v>
      </c>
      <c r="AD32" s="5">
        <v>7921</v>
      </c>
      <c r="AE32" s="5">
        <v>8064</v>
      </c>
      <c r="AF32" s="6">
        <f t="shared" si="28"/>
        <v>2.6961182394023064E-2</v>
      </c>
      <c r="AG32" s="6">
        <f t="shared" si="28"/>
        <v>2.4345809870818153E-2</v>
      </c>
      <c r="AH32" s="6">
        <f t="shared" si="28"/>
        <v>2.8141678796700632E-2</v>
      </c>
      <c r="AI32" s="6">
        <f t="shared" si="28"/>
        <v>2.8021015761821366E-2</v>
      </c>
      <c r="AJ32" s="6">
        <f t="shared" si="28"/>
        <v>2.7679532523450717E-2</v>
      </c>
      <c r="AK32" s="6">
        <f t="shared" si="28"/>
        <v>3.4130688448074681E-2</v>
      </c>
      <c r="AL32" s="6">
        <f t="shared" si="28"/>
        <v>2.937365010799136E-2</v>
      </c>
      <c r="AM32" s="6">
        <f t="shared" ref="AM32:AM38" si="29">I32/X32</f>
        <v>3.1378299120234605E-2</v>
      </c>
      <c r="AN32" s="6">
        <f t="shared" si="9"/>
        <v>2.8818042600584712E-2</v>
      </c>
      <c r="AO32" s="6">
        <f t="shared" si="10"/>
        <v>3.1079607415485277E-2</v>
      </c>
      <c r="AP32" s="6">
        <f t="shared" si="11"/>
        <v>2.190639992758215E-2</v>
      </c>
      <c r="AQ32" s="6">
        <f t="shared" si="12"/>
        <v>2.335477486392875E-2</v>
      </c>
      <c r="AR32" s="6">
        <f t="shared" si="13"/>
        <v>2.6424632352941176E-2</v>
      </c>
      <c r="AS32" s="6">
        <f t="shared" si="14"/>
        <v>3.5475318772882215E-2</v>
      </c>
      <c r="AT32" s="6">
        <f t="shared" si="15"/>
        <v>2.8645833333333332E-2</v>
      </c>
      <c r="AU32" s="2">
        <f t="shared" si="27"/>
        <v>28</v>
      </c>
      <c r="AV32" s="2">
        <f t="shared" si="16"/>
        <v>22</v>
      </c>
      <c r="AW32" s="2">
        <f t="shared" si="17"/>
        <v>25</v>
      </c>
      <c r="AX32" s="2">
        <f t="shared" si="18"/>
        <v>28</v>
      </c>
      <c r="AY32" s="2">
        <f t="shared" si="19"/>
        <v>27</v>
      </c>
      <c r="AZ32" s="2">
        <f t="shared" si="20"/>
        <v>31</v>
      </c>
      <c r="BA32" s="2">
        <f t="shared" si="21"/>
        <v>27</v>
      </c>
      <c r="BB32" s="2">
        <f t="shared" si="22"/>
        <v>29</v>
      </c>
      <c r="BC32" s="2">
        <f t="shared" si="23"/>
        <v>23</v>
      </c>
      <c r="BD32" s="2">
        <f t="shared" si="24"/>
        <v>30</v>
      </c>
      <c r="BE32" s="2">
        <f t="shared" si="25"/>
        <v>25</v>
      </c>
      <c r="BF32" s="2">
        <f t="shared" si="26"/>
        <v>27</v>
      </c>
      <c r="BG32" s="2">
        <f t="shared" si="26"/>
        <v>26</v>
      </c>
      <c r="BH32" s="2">
        <f t="shared" si="26"/>
        <v>32</v>
      </c>
      <c r="BI32" s="2">
        <f t="shared" si="26"/>
        <v>27</v>
      </c>
    </row>
    <row r="33" spans="1:61" ht="14.1" customHeight="1" x14ac:dyDescent="0.25">
      <c r="A33" s="2" t="s">
        <v>33</v>
      </c>
      <c r="B33" s="5">
        <v>81</v>
      </c>
      <c r="C33" s="5">
        <v>70</v>
      </c>
      <c r="D33" s="5">
        <v>79</v>
      </c>
      <c r="E33" s="5">
        <v>78</v>
      </c>
      <c r="F33" s="5">
        <v>80</v>
      </c>
      <c r="G33" s="5">
        <v>99</v>
      </c>
      <c r="H33" s="5">
        <v>96</v>
      </c>
      <c r="I33" s="5">
        <v>109</v>
      </c>
      <c r="J33" s="5">
        <v>112</v>
      </c>
      <c r="K33" s="5">
        <v>139</v>
      </c>
      <c r="L33" s="5">
        <v>127</v>
      </c>
      <c r="M33" s="5">
        <v>127</v>
      </c>
      <c r="N33" s="5">
        <v>123</v>
      </c>
      <c r="O33" s="5">
        <v>132</v>
      </c>
      <c r="P33" s="5">
        <v>146</v>
      </c>
      <c r="Q33" s="5">
        <v>4594</v>
      </c>
      <c r="R33" s="5">
        <v>4419</v>
      </c>
      <c r="S33" s="5">
        <v>4536</v>
      </c>
      <c r="T33" s="5">
        <v>4963</v>
      </c>
      <c r="U33" s="5">
        <v>5163</v>
      </c>
      <c r="V33" s="5">
        <v>5382</v>
      </c>
      <c r="W33" s="5">
        <v>5608</v>
      </c>
      <c r="X33" s="5">
        <v>5625</v>
      </c>
      <c r="Y33" s="5">
        <v>5817</v>
      </c>
      <c r="Z33" s="5">
        <v>6299</v>
      </c>
      <c r="AA33" s="5">
        <v>9095</v>
      </c>
      <c r="AB33" s="5">
        <v>8315</v>
      </c>
      <c r="AC33" s="5">
        <v>6572</v>
      </c>
      <c r="AD33" s="5">
        <v>6323</v>
      </c>
      <c r="AE33" s="5">
        <v>6914</v>
      </c>
      <c r="AF33" s="6">
        <f t="shared" si="28"/>
        <v>1.7631693513278188E-2</v>
      </c>
      <c r="AG33" s="6">
        <f t="shared" si="28"/>
        <v>1.5840687938447614E-2</v>
      </c>
      <c r="AH33" s="6">
        <f t="shared" si="28"/>
        <v>1.7416225749559082E-2</v>
      </c>
      <c r="AI33" s="6">
        <f t="shared" si="28"/>
        <v>1.5716300624622204E-2</v>
      </c>
      <c r="AJ33" s="6">
        <f t="shared" si="28"/>
        <v>1.5494867325198529E-2</v>
      </c>
      <c r="AK33" s="6">
        <f t="shared" si="28"/>
        <v>1.839464882943144E-2</v>
      </c>
      <c r="AL33" s="6">
        <f t="shared" si="28"/>
        <v>1.7118402282453638E-2</v>
      </c>
      <c r="AM33" s="6">
        <f t="shared" si="29"/>
        <v>1.9377777777777778E-2</v>
      </c>
      <c r="AN33" s="6">
        <f t="shared" si="9"/>
        <v>1.9253910950661854E-2</v>
      </c>
      <c r="AO33" s="6">
        <f t="shared" si="10"/>
        <v>2.2066994761073187E-2</v>
      </c>
      <c r="AP33" s="6">
        <f t="shared" si="11"/>
        <v>1.3963716327652557E-2</v>
      </c>
      <c r="AQ33" s="6">
        <f t="shared" si="12"/>
        <v>1.5273601924233313E-2</v>
      </c>
      <c r="AR33" s="6">
        <f t="shared" si="13"/>
        <v>1.8715763846622033E-2</v>
      </c>
      <c r="AS33" s="6">
        <f t="shared" si="14"/>
        <v>2.087616637671991E-2</v>
      </c>
      <c r="AT33" s="6">
        <f t="shared" si="15"/>
        <v>2.1116575065085335E-2</v>
      </c>
      <c r="AU33" s="2">
        <f t="shared" si="27"/>
        <v>15</v>
      </c>
      <c r="AV33" s="2">
        <f t="shared" si="16"/>
        <v>10</v>
      </c>
      <c r="AW33" s="2">
        <f t="shared" si="17"/>
        <v>8</v>
      </c>
      <c r="AX33" s="2">
        <f t="shared" si="18"/>
        <v>9</v>
      </c>
      <c r="AY33" s="2">
        <f t="shared" si="19"/>
        <v>8</v>
      </c>
      <c r="AZ33" s="2">
        <f t="shared" si="20"/>
        <v>12</v>
      </c>
      <c r="BA33" s="2">
        <f t="shared" si="21"/>
        <v>10</v>
      </c>
      <c r="BB33" s="2">
        <f t="shared" si="22"/>
        <v>11</v>
      </c>
      <c r="BC33" s="2">
        <f t="shared" si="23"/>
        <v>12</v>
      </c>
      <c r="BD33" s="2">
        <f t="shared" si="24"/>
        <v>13</v>
      </c>
      <c r="BE33" s="2">
        <f t="shared" si="25"/>
        <v>7</v>
      </c>
      <c r="BF33" s="2">
        <f t="shared" si="26"/>
        <v>13</v>
      </c>
      <c r="BG33" s="2">
        <f t="shared" si="26"/>
        <v>11</v>
      </c>
      <c r="BH33" s="2">
        <f t="shared" si="26"/>
        <v>15</v>
      </c>
      <c r="BI33" s="2">
        <f t="shared" si="26"/>
        <v>12</v>
      </c>
    </row>
    <row r="34" spans="1:61" ht="14.1" customHeight="1" x14ac:dyDescent="0.25">
      <c r="A34" s="2" t="s">
        <v>34</v>
      </c>
      <c r="B34" s="5">
        <v>180</v>
      </c>
      <c r="C34" s="5">
        <v>178</v>
      </c>
      <c r="D34" s="5">
        <v>178</v>
      </c>
      <c r="E34" s="5">
        <v>207</v>
      </c>
      <c r="F34" s="5">
        <v>208</v>
      </c>
      <c r="G34" s="5">
        <v>214</v>
      </c>
      <c r="H34" s="5">
        <v>232</v>
      </c>
      <c r="I34" s="5">
        <v>237</v>
      </c>
      <c r="J34" s="5">
        <v>262</v>
      </c>
      <c r="K34" s="5">
        <v>251</v>
      </c>
      <c r="L34" s="5">
        <v>268</v>
      </c>
      <c r="M34" s="5">
        <v>299</v>
      </c>
      <c r="N34" s="5">
        <v>258</v>
      </c>
      <c r="O34" s="5">
        <v>274</v>
      </c>
      <c r="P34" s="5">
        <v>262</v>
      </c>
      <c r="Q34" s="5">
        <v>7109</v>
      </c>
      <c r="R34" s="5">
        <v>6903</v>
      </c>
      <c r="S34" s="5">
        <v>7279</v>
      </c>
      <c r="T34" s="5">
        <v>7752</v>
      </c>
      <c r="U34" s="5">
        <v>8040</v>
      </c>
      <c r="V34" s="5">
        <v>8115</v>
      </c>
      <c r="W34" s="5">
        <v>8351</v>
      </c>
      <c r="X34" s="5">
        <v>8375</v>
      </c>
      <c r="Y34" s="5">
        <v>8425</v>
      </c>
      <c r="Z34" s="5">
        <v>8505</v>
      </c>
      <c r="AA34" s="5">
        <v>11665</v>
      </c>
      <c r="AB34" s="5">
        <v>11483</v>
      </c>
      <c r="AC34" s="5">
        <v>9741</v>
      </c>
      <c r="AD34" s="5">
        <v>9070</v>
      </c>
      <c r="AE34" s="5">
        <v>9229</v>
      </c>
      <c r="AF34" s="6">
        <f t="shared" si="28"/>
        <v>2.5320016880011252E-2</v>
      </c>
      <c r="AG34" s="6">
        <f t="shared" si="28"/>
        <v>2.5785890192669855E-2</v>
      </c>
      <c r="AH34" s="6">
        <f t="shared" si="28"/>
        <v>2.4453908503915375E-2</v>
      </c>
      <c r="AI34" s="6">
        <f t="shared" si="28"/>
        <v>2.6702786377708978E-2</v>
      </c>
      <c r="AJ34" s="6">
        <f t="shared" si="28"/>
        <v>2.5870646766169153E-2</v>
      </c>
      <c r="AK34" s="6">
        <f t="shared" si="28"/>
        <v>2.6370918052988294E-2</v>
      </c>
      <c r="AL34" s="6">
        <f t="shared" si="28"/>
        <v>2.7781104059394084E-2</v>
      </c>
      <c r="AM34" s="6">
        <f t="shared" si="29"/>
        <v>2.8298507462686567E-2</v>
      </c>
      <c r="AN34" s="6">
        <f t="shared" si="9"/>
        <v>3.1097922848664687E-2</v>
      </c>
      <c r="AO34" s="6">
        <f t="shared" si="10"/>
        <v>2.9512051734273955E-2</v>
      </c>
      <c r="AP34" s="6">
        <f t="shared" si="11"/>
        <v>2.2974710672953279E-2</v>
      </c>
      <c r="AQ34" s="6">
        <f t="shared" si="12"/>
        <v>2.6038491683358006E-2</v>
      </c>
      <c r="AR34" s="6">
        <f t="shared" si="13"/>
        <v>2.648598706498306E-2</v>
      </c>
      <c r="AS34" s="6">
        <f t="shared" si="14"/>
        <v>3.0209481808158765E-2</v>
      </c>
      <c r="AT34" s="6">
        <f t="shared" si="15"/>
        <v>2.8388774515115397E-2</v>
      </c>
      <c r="AU34" s="2">
        <f t="shared" si="27"/>
        <v>27</v>
      </c>
      <c r="AV34" s="2">
        <f t="shared" si="16"/>
        <v>24</v>
      </c>
      <c r="AW34" s="2">
        <f t="shared" si="17"/>
        <v>22</v>
      </c>
      <c r="AX34" s="2">
        <f t="shared" si="18"/>
        <v>25</v>
      </c>
      <c r="AY34" s="2">
        <f t="shared" si="19"/>
        <v>25</v>
      </c>
      <c r="AZ34" s="2">
        <f t="shared" si="20"/>
        <v>24</v>
      </c>
      <c r="BA34" s="2">
        <f t="shared" si="21"/>
        <v>24</v>
      </c>
      <c r="BB34" s="2">
        <f t="shared" si="22"/>
        <v>24</v>
      </c>
      <c r="BC34" s="2">
        <f t="shared" si="23"/>
        <v>26</v>
      </c>
      <c r="BD34" s="2">
        <f t="shared" si="24"/>
        <v>27</v>
      </c>
      <c r="BE34" s="2">
        <f t="shared" si="25"/>
        <v>29</v>
      </c>
      <c r="BF34" s="2">
        <f t="shared" si="26"/>
        <v>32</v>
      </c>
      <c r="BG34" s="2">
        <f t="shared" si="26"/>
        <v>27</v>
      </c>
      <c r="BH34" s="2">
        <f t="shared" si="26"/>
        <v>28</v>
      </c>
      <c r="BI34" s="2">
        <f t="shared" si="26"/>
        <v>26</v>
      </c>
    </row>
    <row r="35" spans="1:61" ht="14.1" customHeight="1" x14ac:dyDescent="0.25">
      <c r="A35" s="2" t="s">
        <v>35</v>
      </c>
      <c r="B35" s="5">
        <v>34</v>
      </c>
      <c r="C35" s="5">
        <v>33</v>
      </c>
      <c r="D35" s="5">
        <v>42</v>
      </c>
      <c r="E35" s="5">
        <v>46</v>
      </c>
      <c r="F35" s="5">
        <v>42</v>
      </c>
      <c r="G35" s="5">
        <v>42</v>
      </c>
      <c r="H35" s="5">
        <v>48</v>
      </c>
      <c r="I35" s="5">
        <v>63</v>
      </c>
      <c r="J35" s="5">
        <v>62</v>
      </c>
      <c r="K35" s="5">
        <v>57</v>
      </c>
      <c r="L35" s="5">
        <v>62</v>
      </c>
      <c r="M35" s="5">
        <v>48</v>
      </c>
      <c r="N35" s="5">
        <v>57</v>
      </c>
      <c r="O35" s="5">
        <v>59</v>
      </c>
      <c r="P35" s="5">
        <v>63</v>
      </c>
      <c r="Q35" s="5">
        <v>2574</v>
      </c>
      <c r="R35" s="5">
        <v>2554</v>
      </c>
      <c r="S35" s="5">
        <v>2553</v>
      </c>
      <c r="T35" s="5">
        <v>2632</v>
      </c>
      <c r="U35" s="5">
        <v>2761</v>
      </c>
      <c r="V35" s="5">
        <v>2781</v>
      </c>
      <c r="W35" s="5">
        <v>3014</v>
      </c>
      <c r="X35" s="5">
        <v>3031</v>
      </c>
      <c r="Y35" s="5">
        <v>3107</v>
      </c>
      <c r="Z35" s="5">
        <v>3165</v>
      </c>
      <c r="AA35" s="5">
        <v>4944</v>
      </c>
      <c r="AB35" s="5">
        <v>5278</v>
      </c>
      <c r="AC35" s="5">
        <v>3689</v>
      </c>
      <c r="AD35" s="5">
        <v>3440</v>
      </c>
      <c r="AE35" s="5">
        <v>3521</v>
      </c>
      <c r="AF35" s="6">
        <f t="shared" si="28"/>
        <v>1.320901320901321E-2</v>
      </c>
      <c r="AG35" s="6">
        <f t="shared" si="28"/>
        <v>1.2920908379013312E-2</v>
      </c>
      <c r="AH35" s="6">
        <f t="shared" si="28"/>
        <v>1.6451233842538191E-2</v>
      </c>
      <c r="AI35" s="6">
        <f t="shared" si="28"/>
        <v>1.7477203647416412E-2</v>
      </c>
      <c r="AJ35" s="6">
        <f t="shared" si="28"/>
        <v>1.5211879753712423E-2</v>
      </c>
      <c r="AK35" s="6">
        <f t="shared" si="28"/>
        <v>1.5102481121898598E-2</v>
      </c>
      <c r="AL35" s="6">
        <f t="shared" si="28"/>
        <v>1.5925680159256803E-2</v>
      </c>
      <c r="AM35" s="6">
        <f t="shared" si="29"/>
        <v>2.0785219399538105E-2</v>
      </c>
      <c r="AN35" s="6">
        <f t="shared" si="9"/>
        <v>1.9954940457032506E-2</v>
      </c>
      <c r="AO35" s="6">
        <f t="shared" si="10"/>
        <v>1.8009478672985781E-2</v>
      </c>
      <c r="AP35" s="6">
        <f t="shared" si="11"/>
        <v>1.2540453074433657E-2</v>
      </c>
      <c r="AQ35" s="6">
        <f t="shared" si="12"/>
        <v>9.0943539219401296E-3</v>
      </c>
      <c r="AR35" s="6">
        <f t="shared" si="13"/>
        <v>1.5451341827053402E-2</v>
      </c>
      <c r="AS35" s="6">
        <f t="shared" si="14"/>
        <v>1.7151162790697675E-2</v>
      </c>
      <c r="AT35" s="6">
        <f t="shared" si="15"/>
        <v>1.7892644135188866E-2</v>
      </c>
      <c r="AU35" s="2">
        <f t="shared" si="27"/>
        <v>5</v>
      </c>
      <c r="AV35" s="2">
        <f t="shared" si="16"/>
        <v>4</v>
      </c>
      <c r="AW35" s="2">
        <f t="shared" si="17"/>
        <v>7</v>
      </c>
      <c r="AX35" s="2">
        <f t="shared" si="18"/>
        <v>12</v>
      </c>
      <c r="AY35" s="2">
        <f t="shared" si="19"/>
        <v>6</v>
      </c>
      <c r="AZ35" s="2">
        <f t="shared" si="20"/>
        <v>7</v>
      </c>
      <c r="BA35" s="2">
        <f t="shared" si="21"/>
        <v>7</v>
      </c>
      <c r="BB35" s="2">
        <f t="shared" si="22"/>
        <v>15</v>
      </c>
      <c r="BC35" s="2">
        <f t="shared" si="23"/>
        <v>14</v>
      </c>
      <c r="BD35" s="2">
        <f t="shared" si="24"/>
        <v>5</v>
      </c>
      <c r="BE35" s="2">
        <f t="shared" si="25"/>
        <v>5</v>
      </c>
      <c r="BF35" s="2">
        <f t="shared" si="26"/>
        <v>1</v>
      </c>
      <c r="BG35" s="2">
        <f t="shared" si="26"/>
        <v>5</v>
      </c>
      <c r="BH35" s="2">
        <f t="shared" si="26"/>
        <v>7</v>
      </c>
      <c r="BI35" s="2">
        <f t="shared" si="26"/>
        <v>5</v>
      </c>
    </row>
    <row r="36" spans="1:61" ht="14.1" customHeight="1" x14ac:dyDescent="0.25">
      <c r="A36" s="2" t="s">
        <v>36</v>
      </c>
      <c r="B36" s="5">
        <v>322</v>
      </c>
      <c r="C36" s="5">
        <v>332</v>
      </c>
      <c r="D36" s="5">
        <v>385</v>
      </c>
      <c r="E36" s="5">
        <v>353</v>
      </c>
      <c r="F36" s="5">
        <v>369</v>
      </c>
      <c r="G36" s="5">
        <v>376</v>
      </c>
      <c r="H36" s="5">
        <v>425</v>
      </c>
      <c r="I36" s="5">
        <v>449</v>
      </c>
      <c r="J36" s="5">
        <v>455</v>
      </c>
      <c r="K36" s="5">
        <v>522</v>
      </c>
      <c r="L36" s="5">
        <v>516</v>
      </c>
      <c r="M36" s="5">
        <v>532</v>
      </c>
      <c r="N36" s="5">
        <v>471</v>
      </c>
      <c r="O36" s="5">
        <v>508</v>
      </c>
      <c r="P36" s="5">
        <v>505</v>
      </c>
      <c r="Q36" s="5">
        <v>20404</v>
      </c>
      <c r="R36" s="5">
        <v>20111</v>
      </c>
      <c r="S36" s="5">
        <v>21159</v>
      </c>
      <c r="T36" s="5">
        <v>21822</v>
      </c>
      <c r="U36" s="5">
        <v>22238</v>
      </c>
      <c r="V36" s="5">
        <v>23438</v>
      </c>
      <c r="W36" s="5">
        <v>24009</v>
      </c>
      <c r="X36" s="5">
        <v>23860</v>
      </c>
      <c r="Y36" s="5">
        <v>24388</v>
      </c>
      <c r="Z36" s="5">
        <v>25953</v>
      </c>
      <c r="AA36" s="5">
        <v>32302</v>
      </c>
      <c r="AB36" s="5">
        <v>35489</v>
      </c>
      <c r="AC36" s="5">
        <v>28560</v>
      </c>
      <c r="AD36" s="5">
        <v>28105</v>
      </c>
      <c r="AE36" s="5">
        <v>28543</v>
      </c>
      <c r="AF36" s="6">
        <f t="shared" si="28"/>
        <v>1.5781219368751227E-2</v>
      </c>
      <c r="AG36" s="6">
        <f t="shared" si="28"/>
        <v>1.6508378499328725E-2</v>
      </c>
      <c r="AH36" s="6">
        <f t="shared" si="28"/>
        <v>1.8195566898246609E-2</v>
      </c>
      <c r="AI36" s="6">
        <f t="shared" si="28"/>
        <v>1.6176335807900285E-2</v>
      </c>
      <c r="AJ36" s="6">
        <f t="shared" si="28"/>
        <v>1.6593218814641604E-2</v>
      </c>
      <c r="AK36" s="6">
        <f t="shared" si="28"/>
        <v>1.6042324430412151E-2</v>
      </c>
      <c r="AL36" s="6">
        <f t="shared" si="28"/>
        <v>1.7701695197634221E-2</v>
      </c>
      <c r="AM36" s="6">
        <f t="shared" si="29"/>
        <v>1.8818105616093882E-2</v>
      </c>
      <c r="AN36" s="6">
        <f t="shared" si="9"/>
        <v>1.8656716417910446E-2</v>
      </c>
      <c r="AO36" s="6">
        <f t="shared" si="10"/>
        <v>2.0113281701537394E-2</v>
      </c>
      <c r="AP36" s="6">
        <f t="shared" si="11"/>
        <v>1.5974243080923781E-2</v>
      </c>
      <c r="AQ36" s="6">
        <f t="shared" si="12"/>
        <v>1.4990560455352363E-2</v>
      </c>
      <c r="AR36" s="6">
        <f t="shared" si="13"/>
        <v>1.6491596638655463E-2</v>
      </c>
      <c r="AS36" s="6">
        <f t="shared" si="14"/>
        <v>1.8075075609322186E-2</v>
      </c>
      <c r="AT36" s="6">
        <f t="shared" si="15"/>
        <v>1.7692604141120415E-2</v>
      </c>
      <c r="AU36" s="2">
        <f t="shared" si="27"/>
        <v>10</v>
      </c>
      <c r="AV36" s="2">
        <f t="shared" si="16"/>
        <v>11</v>
      </c>
      <c r="AW36" s="2">
        <f t="shared" si="17"/>
        <v>10</v>
      </c>
      <c r="AX36" s="2">
        <f t="shared" si="18"/>
        <v>10</v>
      </c>
      <c r="AY36" s="2">
        <f t="shared" si="19"/>
        <v>10</v>
      </c>
      <c r="AZ36" s="2">
        <f t="shared" si="20"/>
        <v>8</v>
      </c>
      <c r="BA36" s="2">
        <f t="shared" si="21"/>
        <v>11</v>
      </c>
      <c r="BB36" s="2">
        <f t="shared" si="22"/>
        <v>10</v>
      </c>
      <c r="BC36" s="2">
        <f t="shared" si="23"/>
        <v>11</v>
      </c>
      <c r="BD36" s="2">
        <f t="shared" si="24"/>
        <v>9</v>
      </c>
      <c r="BE36" s="2">
        <f t="shared" si="25"/>
        <v>15</v>
      </c>
      <c r="BF36" s="2">
        <f t="shared" si="26"/>
        <v>12</v>
      </c>
      <c r="BG36" s="2">
        <f t="shared" si="26"/>
        <v>8</v>
      </c>
      <c r="BH36" s="2">
        <f t="shared" si="26"/>
        <v>9</v>
      </c>
      <c r="BI36" s="2">
        <f t="shared" si="26"/>
        <v>4</v>
      </c>
    </row>
    <row r="37" spans="1:61" ht="14.1" customHeight="1" x14ac:dyDescent="0.25">
      <c r="A37" s="2" t="s">
        <v>37</v>
      </c>
      <c r="B37" s="5">
        <v>59</v>
      </c>
      <c r="C37" s="5">
        <v>74</v>
      </c>
      <c r="D37" s="5">
        <v>71</v>
      </c>
      <c r="E37" s="5">
        <v>80</v>
      </c>
      <c r="F37" s="5">
        <v>88</v>
      </c>
      <c r="G37" s="5">
        <v>81</v>
      </c>
      <c r="H37" s="5">
        <v>97</v>
      </c>
      <c r="I37" s="5">
        <v>94</v>
      </c>
      <c r="J37" s="5">
        <v>87</v>
      </c>
      <c r="K37" s="5">
        <v>93</v>
      </c>
      <c r="L37" s="5">
        <v>93</v>
      </c>
      <c r="M37" s="5">
        <v>107</v>
      </c>
      <c r="N37" s="5">
        <v>103</v>
      </c>
      <c r="O37" s="5">
        <v>113</v>
      </c>
      <c r="P37" s="5">
        <v>132</v>
      </c>
      <c r="Q37" s="5">
        <v>5125</v>
      </c>
      <c r="R37" s="5">
        <v>4867</v>
      </c>
      <c r="S37" s="5">
        <v>4886</v>
      </c>
      <c r="T37" s="5">
        <v>5197</v>
      </c>
      <c r="U37" s="5">
        <v>5301</v>
      </c>
      <c r="V37" s="5">
        <v>6012</v>
      </c>
      <c r="W37" s="5">
        <v>5886</v>
      </c>
      <c r="X37" s="5">
        <v>5703</v>
      </c>
      <c r="Y37" s="5">
        <v>5937</v>
      </c>
      <c r="Z37" s="5">
        <v>6073</v>
      </c>
      <c r="AA37" s="5">
        <v>7889</v>
      </c>
      <c r="AB37" s="5">
        <v>8308</v>
      </c>
      <c r="AC37" s="5">
        <v>6948</v>
      </c>
      <c r="AD37" s="5">
        <v>6778</v>
      </c>
      <c r="AE37" s="5">
        <v>7373</v>
      </c>
      <c r="AF37" s="6">
        <f t="shared" si="28"/>
        <v>1.1512195121951219E-2</v>
      </c>
      <c r="AG37" s="6">
        <f t="shared" si="28"/>
        <v>1.5204438052188206E-2</v>
      </c>
      <c r="AH37" s="6">
        <f t="shared" si="28"/>
        <v>1.4531313958248056E-2</v>
      </c>
      <c r="AI37" s="6">
        <f t="shared" si="28"/>
        <v>1.539349624783529E-2</v>
      </c>
      <c r="AJ37" s="6">
        <f t="shared" si="28"/>
        <v>1.660064138841728E-2</v>
      </c>
      <c r="AK37" s="6">
        <f t="shared" si="28"/>
        <v>1.3473053892215569E-2</v>
      </c>
      <c r="AL37" s="6">
        <f t="shared" si="28"/>
        <v>1.6479782534828406E-2</v>
      </c>
      <c r="AM37" s="6">
        <f t="shared" si="29"/>
        <v>1.6482553042258461E-2</v>
      </c>
      <c r="AN37" s="6">
        <f t="shared" si="9"/>
        <v>1.4653865588681153E-2</v>
      </c>
      <c r="AO37" s="6">
        <f t="shared" si="10"/>
        <v>1.5313683517207312E-2</v>
      </c>
      <c r="AP37" s="6">
        <f t="shared" si="11"/>
        <v>1.1788566358220306E-2</v>
      </c>
      <c r="AQ37" s="6">
        <f t="shared" si="12"/>
        <v>1.2879152623976891E-2</v>
      </c>
      <c r="AR37" s="6">
        <f t="shared" si="13"/>
        <v>1.4824409902130109E-2</v>
      </c>
      <c r="AS37" s="6">
        <f t="shared" si="14"/>
        <v>1.667158453821186E-2</v>
      </c>
      <c r="AT37" s="6">
        <f t="shared" si="15"/>
        <v>1.7903160179031603E-2</v>
      </c>
      <c r="AU37" s="2">
        <f t="shared" si="27"/>
        <v>2</v>
      </c>
      <c r="AV37" s="2">
        <f t="shared" si="16"/>
        <v>9</v>
      </c>
      <c r="AW37" s="2">
        <f t="shared" si="17"/>
        <v>5</v>
      </c>
      <c r="AX37" s="2">
        <f t="shared" si="18"/>
        <v>8</v>
      </c>
      <c r="AY37" s="2">
        <f t="shared" si="19"/>
        <v>11</v>
      </c>
      <c r="AZ37" s="2">
        <f t="shared" si="20"/>
        <v>3</v>
      </c>
      <c r="BA37" s="2">
        <f t="shared" si="21"/>
        <v>8</v>
      </c>
      <c r="BB37" s="2">
        <f t="shared" si="22"/>
        <v>6</v>
      </c>
      <c r="BC37" s="2">
        <f t="shared" si="23"/>
        <v>3</v>
      </c>
      <c r="BD37" s="2">
        <f t="shared" si="24"/>
        <v>3</v>
      </c>
      <c r="BE37" s="2">
        <f t="shared" si="25"/>
        <v>2</v>
      </c>
      <c r="BF37" s="2">
        <f t="shared" si="26"/>
        <v>6</v>
      </c>
      <c r="BG37" s="2">
        <f t="shared" si="26"/>
        <v>3</v>
      </c>
      <c r="BH37" s="2">
        <f t="shared" si="26"/>
        <v>5</v>
      </c>
      <c r="BI37" s="2">
        <f t="shared" si="26"/>
        <v>6</v>
      </c>
    </row>
    <row r="38" spans="1:61" ht="14.1" customHeight="1" x14ac:dyDescent="0.25">
      <c r="A38" s="2" t="s">
        <v>38</v>
      </c>
      <c r="B38" s="5">
        <v>63</v>
      </c>
      <c r="C38" s="5">
        <v>53</v>
      </c>
      <c r="D38" s="5">
        <v>75</v>
      </c>
      <c r="E38" s="5">
        <v>82</v>
      </c>
      <c r="F38" s="5">
        <v>78</v>
      </c>
      <c r="G38" s="5">
        <v>89</v>
      </c>
      <c r="H38" s="5">
        <v>82</v>
      </c>
      <c r="I38" s="5">
        <v>67</v>
      </c>
      <c r="J38" s="5">
        <v>92</v>
      </c>
      <c r="K38" s="5">
        <v>87</v>
      </c>
      <c r="L38" s="5">
        <v>85</v>
      </c>
      <c r="M38" s="5">
        <v>96</v>
      </c>
      <c r="N38" s="5">
        <v>89</v>
      </c>
      <c r="O38" s="5">
        <v>96</v>
      </c>
      <c r="P38" s="5">
        <v>92</v>
      </c>
      <c r="Q38" s="5">
        <v>3757</v>
      </c>
      <c r="R38" s="5">
        <v>3514</v>
      </c>
      <c r="S38" s="5">
        <v>3689</v>
      </c>
      <c r="T38" s="5">
        <v>3911</v>
      </c>
      <c r="U38" s="5">
        <v>3876</v>
      </c>
      <c r="V38" s="5">
        <v>3832</v>
      </c>
      <c r="W38" s="5">
        <v>4174</v>
      </c>
      <c r="X38" s="5">
        <v>4064</v>
      </c>
      <c r="Y38" s="5">
        <v>4075</v>
      </c>
      <c r="Z38" s="5">
        <v>4242</v>
      </c>
      <c r="AA38" s="5">
        <v>5917</v>
      </c>
      <c r="AB38" s="5">
        <v>6069</v>
      </c>
      <c r="AC38" s="5">
        <v>5228</v>
      </c>
      <c r="AD38" s="5">
        <v>4541</v>
      </c>
      <c r="AE38" s="5">
        <v>4503</v>
      </c>
      <c r="AF38" s="6">
        <f t="shared" si="28"/>
        <v>1.6768698429598085E-2</v>
      </c>
      <c r="AG38" s="6">
        <f t="shared" si="28"/>
        <v>1.508252703471827E-2</v>
      </c>
      <c r="AH38" s="6">
        <f t="shared" si="28"/>
        <v>2.0330712930333422E-2</v>
      </c>
      <c r="AI38" s="6">
        <f t="shared" si="28"/>
        <v>2.0966504730248019E-2</v>
      </c>
      <c r="AJ38" s="6">
        <f t="shared" si="28"/>
        <v>2.0123839009287926E-2</v>
      </c>
      <c r="AK38" s="6">
        <f t="shared" si="28"/>
        <v>2.3225469728601254E-2</v>
      </c>
      <c r="AL38" s="6">
        <f t="shared" si="28"/>
        <v>1.9645424053665549E-2</v>
      </c>
      <c r="AM38" s="6">
        <f t="shared" si="29"/>
        <v>1.6486220472440943E-2</v>
      </c>
      <c r="AN38" s="6">
        <f t="shared" si="9"/>
        <v>2.2576687116564416E-2</v>
      </c>
      <c r="AO38" s="6">
        <f t="shared" si="10"/>
        <v>2.050919377652051E-2</v>
      </c>
      <c r="AP38" s="6">
        <f t="shared" si="11"/>
        <v>1.4365387865472368E-2</v>
      </c>
      <c r="AQ38" s="6">
        <f t="shared" si="12"/>
        <v>1.5818091942659415E-2</v>
      </c>
      <c r="AR38" s="6">
        <f t="shared" si="13"/>
        <v>1.702371843917368E-2</v>
      </c>
      <c r="AS38" s="6">
        <f t="shared" si="14"/>
        <v>2.1140717903545474E-2</v>
      </c>
      <c r="AT38" s="6">
        <f t="shared" si="15"/>
        <v>2.0430823895180989E-2</v>
      </c>
      <c r="AU38" s="2">
        <f t="shared" si="27"/>
        <v>13</v>
      </c>
      <c r="AV38" s="2">
        <f t="shared" si="16"/>
        <v>8</v>
      </c>
      <c r="AW38" s="2">
        <f t="shared" si="17"/>
        <v>14</v>
      </c>
      <c r="AX38" s="2">
        <f t="shared" si="18"/>
        <v>17</v>
      </c>
      <c r="AY38" s="2">
        <f t="shared" si="19"/>
        <v>15</v>
      </c>
      <c r="AZ38" s="2">
        <f t="shared" si="20"/>
        <v>18</v>
      </c>
      <c r="BA38" s="2">
        <f t="shared" si="21"/>
        <v>12</v>
      </c>
      <c r="BB38" s="2">
        <f t="shared" si="22"/>
        <v>7</v>
      </c>
      <c r="BC38" s="2">
        <f t="shared" si="23"/>
        <v>18</v>
      </c>
      <c r="BD38" s="2">
        <f t="shared" si="24"/>
        <v>10</v>
      </c>
      <c r="BE38" s="2">
        <f t="shared" si="25"/>
        <v>8</v>
      </c>
      <c r="BF38" s="2">
        <f t="shared" si="26"/>
        <v>14</v>
      </c>
      <c r="BG38" s="2">
        <f t="shared" si="26"/>
        <v>9</v>
      </c>
      <c r="BH38" s="2">
        <f t="shared" si="26"/>
        <v>16</v>
      </c>
      <c r="BI38" s="2">
        <f t="shared" si="26"/>
        <v>10</v>
      </c>
    </row>
    <row r="40" spans="1:61" ht="14.1" customHeight="1" x14ac:dyDescent="0.25">
      <c r="A40" s="1" t="s">
        <v>51</v>
      </c>
    </row>
    <row r="41" spans="1:61" ht="20.25" customHeight="1" x14ac:dyDescent="0.25">
      <c r="A41" s="18" t="s">
        <v>46</v>
      </c>
      <c r="B41" s="18"/>
      <c r="C41" s="18"/>
      <c r="D41" s="18"/>
      <c r="E41" s="18"/>
      <c r="F41" s="18"/>
      <c r="G41" s="18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</row>
    <row r="42" spans="1:61" ht="14.1" customHeight="1" x14ac:dyDescent="0.25">
      <c r="A42" s="2" t="s">
        <v>47</v>
      </c>
    </row>
    <row r="43" spans="1:61" ht="14.1" customHeight="1" x14ac:dyDescent="0.25">
      <c r="A43" s="2" t="s">
        <v>52</v>
      </c>
    </row>
    <row r="44" spans="1:61" ht="14.1" customHeight="1" x14ac:dyDescent="0.25">
      <c r="A44" s="2" t="s">
        <v>48</v>
      </c>
    </row>
    <row r="45" spans="1:61" ht="14.1" customHeight="1" x14ac:dyDescent="0.25">
      <c r="A45" s="1" t="s">
        <v>49</v>
      </c>
    </row>
    <row r="46" spans="1:61" ht="14.1" customHeight="1" x14ac:dyDescent="0.25">
      <c r="A46" s="2" t="s">
        <v>50</v>
      </c>
    </row>
  </sheetData>
  <mergeCells count="8">
    <mergeCell ref="A41:G41"/>
    <mergeCell ref="A1:BA1"/>
    <mergeCell ref="A2:BA2"/>
    <mergeCell ref="A4:A5"/>
    <mergeCell ref="AF4:AS4"/>
    <mergeCell ref="Q4:AE4"/>
    <mergeCell ref="B4:P4"/>
    <mergeCell ref="AU4:BI4"/>
  </mergeCells>
  <pageMargins left="0.75" right="0.75" top="0.75" bottom="0.5" header="0.5" footer="0.75"/>
  <pageSetup orientation="portrait" r:id="rId1"/>
  <ignoredErrors>
    <ignoredError sqref="B5:H5 AF5:AL5 Q5:W5 AU5:BB5" numberStoredAsText="1"/>
    <ignoredError sqref="AM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Incidencia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2018-09-11T20:01:37Z</dcterms:created>
  <dcterms:modified xsi:type="dcterms:W3CDTF">2025-09-22T16:21:14Z</dcterms:modified>
</cp:coreProperties>
</file>