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Total" sheetId="1" r:id="rId1"/>
    <sheet name="Metainfo" sheetId="2" r:id="rId2"/>
  </sheets>
  <calcPr calcId="144525"/>
</workbook>
</file>

<file path=xl/calcChain.xml><?xml version="1.0" encoding="utf-8"?>
<calcChain xmlns="http://schemas.openxmlformats.org/spreadsheetml/2006/main">
  <c r="AM37" i="1" l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L37" i="1" l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K37" i="1" l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I37" i="1" l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H7" i="1" l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6" i="1"/>
  <c r="AG30" i="1"/>
  <c r="AG37" i="1" l="1"/>
  <c r="AG36" i="1"/>
  <c r="AG35" i="1"/>
  <c r="AG34" i="1"/>
  <c r="AG33" i="1"/>
  <c r="AG32" i="1"/>
  <c r="AG31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E30" i="1" l="1"/>
  <c r="AB30" i="1"/>
  <c r="AC30" i="1" l="1"/>
  <c r="AD30" i="1"/>
  <c r="Y33" i="1"/>
  <c r="AE37" i="1"/>
  <c r="AD37" i="1"/>
  <c r="AC37" i="1"/>
  <c r="AB37" i="1"/>
  <c r="AA37" i="1"/>
  <c r="Z37" i="1"/>
  <c r="Y37" i="1"/>
  <c r="X37" i="1"/>
  <c r="W37" i="1"/>
  <c r="V37" i="1"/>
  <c r="U37" i="1"/>
  <c r="AE36" i="1"/>
  <c r="AD36" i="1"/>
  <c r="AC36" i="1"/>
  <c r="AB36" i="1"/>
  <c r="AA36" i="1"/>
  <c r="Z36" i="1"/>
  <c r="Y36" i="1"/>
  <c r="X36" i="1"/>
  <c r="W36" i="1"/>
  <c r="V36" i="1"/>
  <c r="U36" i="1"/>
  <c r="AE35" i="1"/>
  <c r="AD35" i="1"/>
  <c r="AC35" i="1"/>
  <c r="AB35" i="1"/>
  <c r="AA35" i="1"/>
  <c r="Z35" i="1"/>
  <c r="Y35" i="1"/>
  <c r="X35" i="1"/>
  <c r="W35" i="1"/>
  <c r="V35" i="1"/>
  <c r="U35" i="1"/>
  <c r="AE34" i="1"/>
  <c r="AD34" i="1"/>
  <c r="AC34" i="1"/>
  <c r="AB34" i="1"/>
  <c r="AA34" i="1"/>
  <c r="Z34" i="1"/>
  <c r="Y34" i="1"/>
  <c r="X34" i="1"/>
  <c r="W34" i="1"/>
  <c r="V34" i="1"/>
  <c r="U34" i="1"/>
  <c r="AE33" i="1"/>
  <c r="AD33" i="1"/>
  <c r="AC33" i="1"/>
  <c r="AB33" i="1"/>
  <c r="AA33" i="1"/>
  <c r="Z33" i="1"/>
  <c r="X33" i="1"/>
  <c r="W33" i="1"/>
  <c r="V33" i="1"/>
  <c r="U33" i="1"/>
  <c r="AE32" i="1"/>
  <c r="AD32" i="1"/>
  <c r="AC32" i="1"/>
  <c r="AB32" i="1"/>
  <c r="AA32" i="1"/>
  <c r="Z32" i="1"/>
  <c r="Y32" i="1"/>
  <c r="X32" i="1"/>
  <c r="W32" i="1"/>
  <c r="V32" i="1"/>
  <c r="U32" i="1"/>
  <c r="AE31" i="1"/>
  <c r="AD31" i="1"/>
  <c r="AC31" i="1"/>
  <c r="AB31" i="1"/>
  <c r="AA31" i="1"/>
  <c r="Z31" i="1"/>
  <c r="Y31" i="1"/>
  <c r="X31" i="1"/>
  <c r="W31" i="1"/>
  <c r="V31" i="1"/>
  <c r="U31" i="1"/>
  <c r="AA30" i="1"/>
  <c r="Z30" i="1"/>
  <c r="Y30" i="1"/>
  <c r="X30" i="1"/>
  <c r="W30" i="1"/>
  <c r="V30" i="1"/>
  <c r="U30" i="1"/>
  <c r="AE29" i="1"/>
  <c r="AD29" i="1"/>
  <c r="AC29" i="1"/>
  <c r="AB29" i="1"/>
  <c r="AA29" i="1"/>
  <c r="Z29" i="1"/>
  <c r="Y29" i="1"/>
  <c r="X29" i="1"/>
  <c r="W29" i="1"/>
  <c r="V29" i="1"/>
  <c r="U29" i="1"/>
  <c r="AE28" i="1"/>
  <c r="AD28" i="1"/>
  <c r="AC28" i="1"/>
  <c r="AB28" i="1"/>
  <c r="AA28" i="1"/>
  <c r="Z28" i="1"/>
  <c r="Y28" i="1"/>
  <c r="X28" i="1"/>
  <c r="W28" i="1"/>
  <c r="V28" i="1"/>
  <c r="U28" i="1"/>
  <c r="AE27" i="1"/>
  <c r="AD27" i="1"/>
  <c r="AC27" i="1"/>
  <c r="AB27" i="1"/>
  <c r="AA27" i="1"/>
  <c r="Z27" i="1"/>
  <c r="Y27" i="1"/>
  <c r="X27" i="1"/>
  <c r="W27" i="1"/>
  <c r="V27" i="1"/>
  <c r="U27" i="1"/>
  <c r="AE26" i="1"/>
  <c r="AD26" i="1"/>
  <c r="AC26" i="1"/>
  <c r="AB26" i="1"/>
  <c r="AA26" i="1"/>
  <c r="Z26" i="1"/>
  <c r="Y26" i="1"/>
  <c r="X26" i="1"/>
  <c r="W26" i="1"/>
  <c r="V26" i="1"/>
  <c r="U26" i="1"/>
  <c r="AE25" i="1"/>
  <c r="AD25" i="1"/>
  <c r="AC25" i="1"/>
  <c r="AB25" i="1"/>
  <c r="AA25" i="1"/>
  <c r="Z25" i="1"/>
  <c r="Y25" i="1"/>
  <c r="X25" i="1"/>
  <c r="W25" i="1"/>
  <c r="V25" i="1"/>
  <c r="U25" i="1"/>
  <c r="AE24" i="1"/>
  <c r="AD24" i="1"/>
  <c r="AC24" i="1"/>
  <c r="AB24" i="1"/>
  <c r="AA24" i="1"/>
  <c r="Z24" i="1"/>
  <c r="Y24" i="1"/>
  <c r="X24" i="1"/>
  <c r="W24" i="1"/>
  <c r="V24" i="1"/>
  <c r="U24" i="1"/>
  <c r="AE23" i="1"/>
  <c r="AD23" i="1"/>
  <c r="AC23" i="1"/>
  <c r="AB23" i="1"/>
  <c r="AA23" i="1"/>
  <c r="Z23" i="1"/>
  <c r="Y23" i="1"/>
  <c r="X23" i="1"/>
  <c r="W23" i="1"/>
  <c r="V23" i="1"/>
  <c r="U23" i="1"/>
  <c r="AE22" i="1"/>
  <c r="AD22" i="1"/>
  <c r="AC22" i="1"/>
  <c r="AB22" i="1"/>
  <c r="AA22" i="1"/>
  <c r="Z22" i="1"/>
  <c r="Y22" i="1"/>
  <c r="X22" i="1"/>
  <c r="W22" i="1"/>
  <c r="V22" i="1"/>
  <c r="U22" i="1"/>
  <c r="AE21" i="1"/>
  <c r="AD21" i="1"/>
  <c r="AC21" i="1"/>
  <c r="AB21" i="1"/>
  <c r="AA21" i="1"/>
  <c r="Z21" i="1"/>
  <c r="Y21" i="1"/>
  <c r="X21" i="1"/>
  <c r="W21" i="1"/>
  <c r="V21" i="1"/>
  <c r="U21" i="1"/>
  <c r="AE20" i="1"/>
  <c r="AD20" i="1"/>
  <c r="AC20" i="1"/>
  <c r="AB20" i="1"/>
  <c r="AA20" i="1"/>
  <c r="Z20" i="1"/>
  <c r="Y20" i="1"/>
  <c r="X20" i="1"/>
  <c r="W20" i="1"/>
  <c r="V20" i="1"/>
  <c r="U20" i="1"/>
  <c r="AE19" i="1"/>
  <c r="AD19" i="1"/>
  <c r="AC19" i="1"/>
  <c r="AB19" i="1"/>
  <c r="AA19" i="1"/>
  <c r="Z19" i="1"/>
  <c r="Y19" i="1"/>
  <c r="X19" i="1"/>
  <c r="W19" i="1"/>
  <c r="V19" i="1"/>
  <c r="U19" i="1"/>
  <c r="AE18" i="1"/>
  <c r="AD18" i="1"/>
  <c r="AC18" i="1"/>
  <c r="AB18" i="1"/>
  <c r="AA18" i="1"/>
  <c r="Z18" i="1"/>
  <c r="Y18" i="1"/>
  <c r="X18" i="1"/>
  <c r="W18" i="1"/>
  <c r="V18" i="1"/>
  <c r="U18" i="1"/>
  <c r="AE17" i="1"/>
  <c r="AD17" i="1"/>
  <c r="AC17" i="1"/>
  <c r="AB17" i="1"/>
  <c r="AA17" i="1"/>
  <c r="Z17" i="1"/>
  <c r="Y17" i="1"/>
  <c r="X17" i="1"/>
  <c r="W17" i="1"/>
  <c r="V17" i="1"/>
  <c r="U17" i="1"/>
  <c r="AE16" i="1"/>
  <c r="AD16" i="1"/>
  <c r="AC16" i="1"/>
  <c r="AB16" i="1"/>
  <c r="AA16" i="1"/>
  <c r="Z16" i="1"/>
  <c r="Y16" i="1"/>
  <c r="X16" i="1"/>
  <c r="W16" i="1"/>
  <c r="V16" i="1"/>
  <c r="U16" i="1"/>
  <c r="AE15" i="1"/>
  <c r="AD15" i="1"/>
  <c r="AC15" i="1"/>
  <c r="AB15" i="1"/>
  <c r="AA15" i="1"/>
  <c r="Z15" i="1"/>
  <c r="Y15" i="1"/>
  <c r="X15" i="1"/>
  <c r="W15" i="1"/>
  <c r="V15" i="1"/>
  <c r="U15" i="1"/>
  <c r="AE14" i="1"/>
  <c r="AD14" i="1"/>
  <c r="AC14" i="1"/>
  <c r="AB14" i="1"/>
  <c r="AA14" i="1"/>
  <c r="Z14" i="1"/>
  <c r="Y14" i="1"/>
  <c r="X14" i="1"/>
  <c r="W14" i="1"/>
  <c r="V14" i="1"/>
  <c r="U14" i="1"/>
  <c r="AE13" i="1"/>
  <c r="AD13" i="1"/>
  <c r="AC13" i="1"/>
  <c r="AB13" i="1"/>
  <c r="AA13" i="1"/>
  <c r="Z13" i="1"/>
  <c r="Y13" i="1"/>
  <c r="X13" i="1"/>
  <c r="W13" i="1"/>
  <c r="V13" i="1"/>
  <c r="U13" i="1"/>
  <c r="AE12" i="1"/>
  <c r="AD12" i="1"/>
  <c r="AC12" i="1"/>
  <c r="AB12" i="1"/>
  <c r="AA12" i="1"/>
  <c r="Z12" i="1"/>
  <c r="Y12" i="1"/>
  <c r="X12" i="1"/>
  <c r="W12" i="1"/>
  <c r="V12" i="1"/>
  <c r="U12" i="1"/>
  <c r="AE11" i="1"/>
  <c r="AD11" i="1"/>
  <c r="AC11" i="1"/>
  <c r="AB11" i="1"/>
  <c r="AA11" i="1"/>
  <c r="Z11" i="1"/>
  <c r="Y11" i="1"/>
  <c r="X11" i="1"/>
  <c r="W11" i="1"/>
  <c r="V11" i="1"/>
  <c r="U11" i="1"/>
  <c r="AE10" i="1"/>
  <c r="AD10" i="1"/>
  <c r="AC10" i="1"/>
  <c r="AB10" i="1"/>
  <c r="AA10" i="1"/>
  <c r="Z10" i="1"/>
  <c r="Y10" i="1"/>
  <c r="X10" i="1"/>
  <c r="W10" i="1"/>
  <c r="V10" i="1"/>
  <c r="U10" i="1"/>
  <c r="AE9" i="1"/>
  <c r="AD9" i="1"/>
  <c r="AC9" i="1"/>
  <c r="AB9" i="1"/>
  <c r="AA9" i="1"/>
  <c r="Z9" i="1"/>
  <c r="Y9" i="1"/>
  <c r="X9" i="1"/>
  <c r="W9" i="1"/>
  <c r="V9" i="1"/>
  <c r="U9" i="1"/>
  <c r="AE8" i="1"/>
  <c r="AD8" i="1"/>
  <c r="AC8" i="1"/>
  <c r="AB8" i="1"/>
  <c r="AA8" i="1"/>
  <c r="Z8" i="1"/>
  <c r="Y8" i="1"/>
  <c r="X8" i="1"/>
  <c r="W8" i="1"/>
  <c r="V8" i="1"/>
  <c r="U8" i="1"/>
  <c r="AE7" i="1"/>
  <c r="AD7" i="1"/>
  <c r="AC7" i="1"/>
  <c r="AB7" i="1"/>
  <c r="AA7" i="1"/>
  <c r="Z7" i="1"/>
  <c r="Y7" i="1"/>
  <c r="X7" i="1"/>
  <c r="W7" i="1"/>
  <c r="V7" i="1"/>
  <c r="U7" i="1"/>
  <c r="AE6" i="1"/>
  <c r="AD6" i="1"/>
  <c r="AC6" i="1"/>
  <c r="AB6" i="1"/>
  <c r="AA6" i="1"/>
  <c r="Z6" i="1"/>
  <c r="Y6" i="1"/>
  <c r="X6" i="1"/>
  <c r="W6" i="1"/>
  <c r="V6" i="1"/>
  <c r="U6" i="1"/>
</calcChain>
</file>

<file path=xl/sharedStrings.xml><?xml version="1.0" encoding="utf-8"?>
<sst xmlns="http://schemas.openxmlformats.org/spreadsheetml/2006/main" count="73" uniqueCount="72">
  <si>
    <t>Concepto</t>
  </si>
  <si>
    <t xml:space="preserve">                Aguascalientes</t>
  </si>
  <si>
    <t xml:space="preserve">                Baja California</t>
  </si>
  <si>
    <t xml:space="preserve">                Baja California Sur</t>
  </si>
  <si>
    <t xml:space="preserve">                Campeche</t>
  </si>
  <si>
    <t xml:space="preserve">                Coahuila de Zaragoza</t>
  </si>
  <si>
    <t xml:space="preserve">                Colima</t>
  </si>
  <si>
    <t xml:space="preserve">                Chiapas</t>
  </si>
  <si>
    <t xml:space="preserve">                Chihuahua</t>
  </si>
  <si>
    <t xml:space="preserve">                Ciudad de México</t>
  </si>
  <si>
    <t xml:space="preserve">                Durango</t>
  </si>
  <si>
    <t xml:space="preserve">                Guanajuato</t>
  </si>
  <si>
    <t xml:space="preserve">                Guerrero</t>
  </si>
  <si>
    <t xml:space="preserve">                Hidalgo</t>
  </si>
  <si>
    <t xml:space="preserve">                Jalisco</t>
  </si>
  <si>
    <t xml:space="preserve">                México</t>
  </si>
  <si>
    <t xml:space="preserve">                Michoacán de Ocampo</t>
  </si>
  <si>
    <t xml:space="preserve">                Morelos</t>
  </si>
  <si>
    <t xml:space="preserve">                Nayarit</t>
  </si>
  <si>
    <t xml:space="preserve">                Nuevo León</t>
  </si>
  <si>
    <t xml:space="preserve">                Oaxaca</t>
  </si>
  <si>
    <t xml:space="preserve">                Puebla</t>
  </si>
  <si>
    <t xml:space="preserve">                Querétaro</t>
  </si>
  <si>
    <t xml:space="preserve">                Quintana Roo</t>
  </si>
  <si>
    <t xml:space="preserve">                San Luis Potosí</t>
  </si>
  <si>
    <t xml:space="preserve">                Sinaloa</t>
  </si>
  <si>
    <t xml:space="preserve">                Sonora</t>
  </si>
  <si>
    <t xml:space="preserve">                Tabasco</t>
  </si>
  <si>
    <t xml:space="preserve">                Tamaulipas</t>
  </si>
  <si>
    <t xml:space="preserve">                Tlaxcala</t>
  </si>
  <si>
    <t xml:space="preserve">                Veracruz de Ignacio de la Llave</t>
  </si>
  <si>
    <t xml:space="preserve">                Yucatán</t>
  </si>
  <si>
    <t xml:space="preserve">                Zacatecas</t>
  </si>
  <si>
    <t>NOMBRE</t>
  </si>
  <si>
    <t>Producto Interno Bruto por Entidad Federativa</t>
  </si>
  <si>
    <t>DESCRIPCIÓN</t>
  </si>
  <si>
    <t>FRECUENCIA</t>
  </si>
  <si>
    <t>Anual</t>
  </si>
  <si>
    <t>COBERTURA GEOGRÁFICA</t>
  </si>
  <si>
    <t>Nacional</t>
  </si>
  <si>
    <t>DESGLOSE GEOGRÁFICO</t>
  </si>
  <si>
    <t>Entidad Federativa</t>
  </si>
  <si>
    <t>NOMBRE DE LA INSTITUCIÓN</t>
  </si>
  <si>
    <t>Instituto Nacional de Estadística y Geografía</t>
  </si>
  <si>
    <t>SIGLAS DE LA INSTITUCIÓN</t>
  </si>
  <si>
    <t>INEGI</t>
  </si>
  <si>
    <t>NOMBRE (Global)</t>
  </si>
  <si>
    <t>Sistema de Cuentas Nacionales de México</t>
  </si>
  <si>
    <t>DE INTERÉS NACIONAL</t>
  </si>
  <si>
    <t>SI</t>
  </si>
  <si>
    <t>EVENTO</t>
  </si>
  <si>
    <t>COBERTURA TEMPORAL</t>
  </si>
  <si>
    <t>DESCRIPCIÓN PERIODO</t>
  </si>
  <si>
    <t>FECHA DE ACTUALIZACIÓN</t>
  </si>
  <si>
    <r>
      <t>2006</t>
    </r>
    <r>
      <rPr>
        <b/>
        <sz val="10"/>
        <color rgb="FFFFFFFF"/>
        <rFont val="Calibri"/>
        <family val="2"/>
      </rPr>
      <t/>
    </r>
  </si>
  <si>
    <r>
      <t>2007</t>
    </r>
    <r>
      <rPr>
        <b/>
        <sz val="10"/>
        <color rgb="FFFFFFFF"/>
        <rFont val="Calibri"/>
        <family val="2"/>
      </rPr>
      <t/>
    </r>
  </si>
  <si>
    <r>
      <t>2008</t>
    </r>
    <r>
      <rPr>
        <b/>
        <sz val="10"/>
        <color rgb="FFFFFFFF"/>
        <rFont val="Calibri"/>
        <family val="2"/>
      </rPr>
      <t/>
    </r>
  </si>
  <si>
    <r>
      <t>2009</t>
    </r>
    <r>
      <rPr>
        <b/>
        <sz val="10"/>
        <color rgb="FFFFFFFF"/>
        <rFont val="Calibri"/>
        <family val="2"/>
      </rPr>
      <t/>
    </r>
  </si>
  <si>
    <r>
      <t>2010</t>
    </r>
    <r>
      <rPr>
        <b/>
        <sz val="10"/>
        <color rgb="FFFFFFFF"/>
        <rFont val="Calibri"/>
        <family val="2"/>
      </rPr>
      <t/>
    </r>
  </si>
  <si>
    <r>
      <t>2011</t>
    </r>
    <r>
      <rPr>
        <b/>
        <sz val="10"/>
        <color rgb="FFFFFFFF"/>
        <rFont val="Calibri"/>
        <family val="2"/>
      </rPr>
      <t/>
    </r>
  </si>
  <si>
    <r>
      <t>2012</t>
    </r>
    <r>
      <rPr>
        <b/>
        <sz val="10"/>
        <color rgb="FFFFFFFF"/>
        <rFont val="Calibri"/>
        <family val="2"/>
      </rPr>
      <t/>
    </r>
  </si>
  <si>
    <r>
      <t>2013</t>
    </r>
    <r>
      <rPr>
        <b/>
        <sz val="10"/>
        <color rgb="FFFFFFFF"/>
        <rFont val="Calibri"/>
        <family val="2"/>
      </rPr>
      <t/>
    </r>
  </si>
  <si>
    <r>
      <t>2014</t>
    </r>
    <r>
      <rPr>
        <b/>
        <sz val="10"/>
        <color rgb="FFFFFFFF"/>
        <rFont val="Calibri"/>
        <family val="2"/>
      </rPr>
      <t/>
    </r>
  </si>
  <si>
    <t>Fuente: INEGI. Sistema de Cuentas Nacionales de México.  Estructura porcentual en valores corrientes.</t>
  </si>
  <si>
    <t>INEGI. Sistema de Cuentas Nacionales de México. SNIEG. Información de Interés Nacional. El Producto Interno Bruto por Entidad Federativa permite conocer anualmente el comportamiento y composición de las actividades económicas de los estados, presentándose con base en el Sistema de Clasificación Industrial de América del Norte 2018</t>
  </si>
  <si>
    <t>Año base 2018</t>
  </si>
  <si>
    <t>PIB del estado de Sinaloa como porcentaje del PIB Nacional</t>
  </si>
  <si>
    <t>2003-01-2024-12</t>
  </si>
  <si>
    <t>Serie 2003 a 2024.</t>
  </si>
  <si>
    <t>2025-12-05</t>
  </si>
  <si>
    <t>Lugar nacional</t>
  </si>
  <si>
    <t>(A precios corrientes)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</si>
</sst>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8">
    <font>
      <sz val="11"/>
      <name val="Calibri"/>
    </font>
    <font>
      <sz val="10"/>
      <name val="Calibri"/>
      <family val="2"/>
    </font>
    <font>
      <b/>
      <sz val="10"/>
      <color rgb="FFFFFFFF"/>
      <name val="Calibri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6" fillId="3" borderId="0" xfId="0" applyFont="1" applyFill="1"/>
    <xf numFmtId="164" fontId="6" fillId="3" borderId="2" xfId="0" applyNumberFormat="1" applyFont="1" applyFill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0" fontId="1" fillId="3" borderId="0" xfId="0" applyFont="1" applyFill="1"/>
    <xf numFmtId="0" fontId="7" fillId="4" borderId="0" xfId="0" applyFont="1" applyFill="1"/>
    <xf numFmtId="164" fontId="7" fillId="4" borderId="2" xfId="0" applyNumberFormat="1" applyFont="1" applyFill="1" applyBorder="1" applyAlignment="1">
      <alignment horizontal="right"/>
    </xf>
    <xf numFmtId="1" fontId="7" fillId="4" borderId="2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948F"/>
      <color rgb="FFE3E0DC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0</xdr:col>
      <xdr:colOff>2238087</xdr:colOff>
      <xdr:row>0</xdr:row>
      <xdr:rowOff>457125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192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1</xdr:col>
      <xdr:colOff>171162</xdr:colOff>
      <xdr:row>0</xdr:row>
      <xdr:rowOff>438075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abSelected="1" zoomScaleNormal="100" workbookViewId="0">
      <pane xSplit="1" topLeftCell="B1" activePane="topRight" state="frozen"/>
      <selection pane="topRight" activeCell="H18" sqref="H18"/>
    </sheetView>
  </sheetViews>
  <sheetFormatPr baseColWidth="10" defaultColWidth="9.140625" defaultRowHeight="15"/>
  <cols>
    <col min="1" max="1" width="35" style="2" customWidth="1"/>
    <col min="2" max="20" width="11.140625" style="2" customWidth="1"/>
    <col min="21" max="16384" width="9.140625" style="2"/>
  </cols>
  <sheetData>
    <row r="1" spans="1:39" ht="45.75" customHeight="1"/>
    <row r="2" spans="1:39" s="4" customFormat="1" ht="12.75">
      <c r="A2" s="3" t="s">
        <v>66</v>
      </c>
    </row>
    <row r="3" spans="1:39">
      <c r="A3" s="4" t="s">
        <v>71</v>
      </c>
    </row>
    <row r="4" spans="1:39" s="4" customFormat="1" ht="25.5" customHeight="1">
      <c r="A4" s="15" t="s">
        <v>0</v>
      </c>
      <c r="B4" s="12" t="s">
        <v>66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12" t="s">
        <v>70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</row>
    <row r="5" spans="1:39" s="4" customFormat="1" ht="12.75">
      <c r="A5" s="12"/>
      <c r="B5" s="14" t="s">
        <v>54</v>
      </c>
      <c r="C5" s="14" t="s">
        <v>55</v>
      </c>
      <c r="D5" s="14" t="s">
        <v>56</v>
      </c>
      <c r="E5" s="14" t="s">
        <v>57</v>
      </c>
      <c r="F5" s="14" t="s">
        <v>58</v>
      </c>
      <c r="G5" s="14" t="s">
        <v>59</v>
      </c>
      <c r="H5" s="14" t="s">
        <v>60</v>
      </c>
      <c r="I5" s="14" t="s">
        <v>61</v>
      </c>
      <c r="J5" s="14" t="s">
        <v>62</v>
      </c>
      <c r="K5" s="14">
        <v>2015</v>
      </c>
      <c r="L5" s="1">
        <v>2016</v>
      </c>
      <c r="M5" s="1">
        <v>2017</v>
      </c>
      <c r="N5" s="1">
        <v>2018</v>
      </c>
      <c r="O5" s="1">
        <v>2019</v>
      </c>
      <c r="P5" s="1">
        <v>2020</v>
      </c>
      <c r="Q5" s="1">
        <v>2021</v>
      </c>
      <c r="R5" s="1">
        <v>2022</v>
      </c>
      <c r="S5" s="1">
        <v>2023</v>
      </c>
      <c r="T5" s="1">
        <v>2024</v>
      </c>
      <c r="U5" s="1">
        <v>2006</v>
      </c>
      <c r="V5" s="1">
        <v>2007</v>
      </c>
      <c r="W5" s="1">
        <v>2008</v>
      </c>
      <c r="X5" s="1">
        <v>2009</v>
      </c>
      <c r="Y5" s="1">
        <v>2010</v>
      </c>
      <c r="Z5" s="1">
        <v>2011</v>
      </c>
      <c r="AA5" s="1">
        <v>2012</v>
      </c>
      <c r="AB5" s="1">
        <v>2013</v>
      </c>
      <c r="AC5" s="1">
        <v>2014</v>
      </c>
      <c r="AD5" s="1">
        <v>2015</v>
      </c>
      <c r="AE5" s="1">
        <v>2016</v>
      </c>
      <c r="AF5" s="1">
        <v>2017</v>
      </c>
      <c r="AG5" s="1">
        <v>2018</v>
      </c>
      <c r="AH5" s="1">
        <v>2019</v>
      </c>
      <c r="AI5" s="1">
        <v>2020</v>
      </c>
      <c r="AJ5" s="1">
        <v>2021</v>
      </c>
      <c r="AK5" s="1">
        <v>2022</v>
      </c>
      <c r="AL5" s="1">
        <v>2023</v>
      </c>
      <c r="AM5" s="1">
        <v>2024</v>
      </c>
    </row>
    <row r="6" spans="1:39" s="5" customFormat="1" ht="11.25">
      <c r="A6" s="5" t="s">
        <v>1</v>
      </c>
      <c r="B6" s="6">
        <v>1.0208285162149999</v>
      </c>
      <c r="C6" s="6">
        <v>1.0769403874920001</v>
      </c>
      <c r="D6" s="6">
        <v>1.0368698259710001</v>
      </c>
      <c r="E6" s="6">
        <v>1.0481828769529999</v>
      </c>
      <c r="F6" s="6">
        <v>1.0648374569979999</v>
      </c>
      <c r="G6" s="6">
        <v>1.0462700370910001</v>
      </c>
      <c r="H6" s="6">
        <v>1.072280046915</v>
      </c>
      <c r="I6" s="6">
        <v>1.1108832432310001</v>
      </c>
      <c r="J6" s="6">
        <v>1.173057615954</v>
      </c>
      <c r="K6" s="6">
        <v>1.2487451172820001</v>
      </c>
      <c r="L6" s="6">
        <v>1.3183468264330001</v>
      </c>
      <c r="M6" s="6">
        <v>1.315711872431</v>
      </c>
      <c r="N6" s="6">
        <v>1.356374975734</v>
      </c>
      <c r="O6" s="6">
        <v>1.3641868052620001</v>
      </c>
      <c r="P6" s="6">
        <v>1.446094563078</v>
      </c>
      <c r="Q6" s="6">
        <v>1.38657477346</v>
      </c>
      <c r="R6" s="6">
        <v>1.301748643282</v>
      </c>
      <c r="S6" s="6">
        <v>1.3306827818560001</v>
      </c>
      <c r="T6" s="6">
        <v>1.298759060379</v>
      </c>
      <c r="U6" s="7">
        <f t="shared" ref="U6:U37" si="0">_xlfn.RANK.EQ(B6,B$6:B$37,0)</f>
        <v>27</v>
      </c>
      <c r="V6" s="7">
        <f t="shared" ref="V6:V37" si="1">_xlfn.RANK.EQ(C6,C$6:C$37,0)</f>
        <v>27</v>
      </c>
      <c r="W6" s="7">
        <f t="shared" ref="W6:W37" si="2">_xlfn.RANK.EQ(D6,D$6:D$37,0)</f>
        <v>27</v>
      </c>
      <c r="X6" s="7">
        <f t="shared" ref="X6:X37" si="3">_xlfn.RANK.EQ(E6,E$6:E$37,0)</f>
        <v>27</v>
      </c>
      <c r="Y6" s="7">
        <f t="shared" ref="Y6:Y37" si="4">_xlfn.RANK.EQ(F6,F$6:F$37,0)</f>
        <v>27</v>
      </c>
      <c r="Z6" s="7">
        <f t="shared" ref="Z6:Z37" si="5">_xlfn.RANK.EQ(G6,G$6:G$37,0)</f>
        <v>27</v>
      </c>
      <c r="AA6" s="7">
        <f t="shared" ref="AA6:AA37" si="6">_xlfn.RANK.EQ(H6,H$6:H$37,0)</f>
        <v>27</v>
      </c>
      <c r="AB6" s="7">
        <f t="shared" ref="AB6:AB37" si="7">_xlfn.RANK.EQ(I6,I$6:I$37,0)</f>
        <v>27</v>
      </c>
      <c r="AC6" s="7">
        <f t="shared" ref="AC6:AC37" si="8">_xlfn.RANK.EQ(J6,J$6:J$37,0)</f>
        <v>26</v>
      </c>
      <c r="AD6" s="7">
        <f t="shared" ref="AD6:AD37" si="9">_xlfn.RANK.EQ(K6,K$6:K$37,0)</f>
        <v>26</v>
      </c>
      <c r="AE6" s="7">
        <f t="shared" ref="AE6:AG37" si="10">_xlfn.RANK.EQ(L6,L$6:L$37,0)</f>
        <v>26</v>
      </c>
      <c r="AF6" s="5">
        <f t="shared" si="10"/>
        <v>25</v>
      </c>
      <c r="AG6" s="5">
        <f t="shared" si="10"/>
        <v>24</v>
      </c>
      <c r="AH6" s="5">
        <f t="shared" ref="AH6:AM6" si="11">_xlfn.RANK.EQ(O6,O$6:O$37,0)</f>
        <v>24</v>
      </c>
      <c r="AI6" s="5">
        <f t="shared" si="11"/>
        <v>23</v>
      </c>
      <c r="AJ6" s="5">
        <f t="shared" si="11"/>
        <v>24</v>
      </c>
      <c r="AK6" s="5">
        <f t="shared" si="11"/>
        <v>26</v>
      </c>
      <c r="AL6" s="5">
        <f t="shared" si="11"/>
        <v>24</v>
      </c>
      <c r="AM6" s="5">
        <f t="shared" si="11"/>
        <v>25</v>
      </c>
    </row>
    <row r="7" spans="1:39" s="5" customFormat="1" ht="11.25">
      <c r="A7" s="5" t="s">
        <v>2</v>
      </c>
      <c r="B7" s="6">
        <v>3.955897199152</v>
      </c>
      <c r="C7" s="6">
        <v>3.853198570709</v>
      </c>
      <c r="D7" s="6">
        <v>3.6260767850529998</v>
      </c>
      <c r="E7" s="6">
        <v>3.48044799479</v>
      </c>
      <c r="F7" s="6">
        <v>3.3314761183420001</v>
      </c>
      <c r="G7" s="6">
        <v>3.1683453485589999</v>
      </c>
      <c r="H7" s="6">
        <v>3.1979320546740002</v>
      </c>
      <c r="I7" s="6">
        <v>3.1759267196650001</v>
      </c>
      <c r="J7" s="6">
        <v>3.2548360382400001</v>
      </c>
      <c r="K7" s="6">
        <v>3.5001700851859998</v>
      </c>
      <c r="L7" s="6">
        <v>3.6466159689970001</v>
      </c>
      <c r="M7" s="6">
        <v>3.6540425273950001</v>
      </c>
      <c r="N7" s="6">
        <v>3.6349789039889999</v>
      </c>
      <c r="O7" s="6">
        <v>3.7243514533459998</v>
      </c>
      <c r="P7" s="6">
        <v>3.828617439232</v>
      </c>
      <c r="Q7" s="6">
        <v>3.8446033320550002</v>
      </c>
      <c r="R7" s="6">
        <v>3.8731370435280001</v>
      </c>
      <c r="S7" s="6">
        <v>3.9193542903049998</v>
      </c>
      <c r="T7" s="6">
        <v>3.857174400031</v>
      </c>
      <c r="U7" s="7">
        <f t="shared" si="0"/>
        <v>7</v>
      </c>
      <c r="V7" s="7">
        <f t="shared" si="1"/>
        <v>7</v>
      </c>
      <c r="W7" s="7">
        <f t="shared" si="2"/>
        <v>8</v>
      </c>
      <c r="X7" s="7">
        <f t="shared" si="3"/>
        <v>8</v>
      </c>
      <c r="Y7" s="7">
        <f t="shared" si="4"/>
        <v>9</v>
      </c>
      <c r="Z7" s="7">
        <f t="shared" si="5"/>
        <v>11</v>
      </c>
      <c r="AA7" s="7">
        <f t="shared" si="6"/>
        <v>12</v>
      </c>
      <c r="AB7" s="7">
        <f t="shared" si="7"/>
        <v>12</v>
      </c>
      <c r="AC7" s="7">
        <f t="shared" si="8"/>
        <v>11</v>
      </c>
      <c r="AD7" s="7">
        <f t="shared" si="9"/>
        <v>9</v>
      </c>
      <c r="AE7" s="7">
        <f t="shared" si="10"/>
        <v>9</v>
      </c>
      <c r="AF7" s="5">
        <f t="shared" si="10"/>
        <v>8</v>
      </c>
      <c r="AG7" s="5">
        <f t="shared" si="10"/>
        <v>8</v>
      </c>
      <c r="AH7" s="5">
        <f t="shared" ref="AH7:AM37" si="12">_xlfn.RANK.EQ(O7,O$6:O$37,0)</f>
        <v>8</v>
      </c>
      <c r="AI7" s="5">
        <f t="shared" si="12"/>
        <v>8</v>
      </c>
      <c r="AJ7" s="5">
        <f t="shared" si="12"/>
        <v>8</v>
      </c>
      <c r="AK7" s="5">
        <f t="shared" si="12"/>
        <v>8</v>
      </c>
      <c r="AL7" s="5">
        <f t="shared" si="12"/>
        <v>7</v>
      </c>
      <c r="AM7" s="5">
        <f t="shared" si="12"/>
        <v>7</v>
      </c>
    </row>
    <row r="8" spans="1:39" s="5" customFormat="1" ht="11.25">
      <c r="A8" s="5" t="s">
        <v>3</v>
      </c>
      <c r="B8" s="6">
        <v>0.647507214607</v>
      </c>
      <c r="C8" s="6">
        <v>0.68232968676799999</v>
      </c>
      <c r="D8" s="6">
        <v>0.69651345637600004</v>
      </c>
      <c r="E8" s="6">
        <v>0.71676450538299996</v>
      </c>
      <c r="F8" s="6">
        <v>0.68962535052899998</v>
      </c>
      <c r="G8" s="6">
        <v>0.67742216994600002</v>
      </c>
      <c r="H8" s="6">
        <v>0.66011625747699998</v>
      </c>
      <c r="I8" s="6">
        <v>0.65637703674500003</v>
      </c>
      <c r="J8" s="6">
        <v>0.65810908741399998</v>
      </c>
      <c r="K8" s="6">
        <v>0.69147671934800004</v>
      </c>
      <c r="L8" s="6">
        <v>0.71449886673999996</v>
      </c>
      <c r="M8" s="6">
        <v>0.72851705809699996</v>
      </c>
      <c r="N8" s="6">
        <v>0.76362087954299995</v>
      </c>
      <c r="O8" s="6">
        <v>0.73666358380100005</v>
      </c>
      <c r="P8" s="6">
        <v>0.68022209544900003</v>
      </c>
      <c r="Q8" s="6">
        <v>0.729853320754</v>
      </c>
      <c r="R8" s="6">
        <v>0.74407724778100004</v>
      </c>
      <c r="S8" s="6">
        <v>0.73769133793700004</v>
      </c>
      <c r="T8" s="6">
        <v>0.75179327893600001</v>
      </c>
      <c r="U8" s="7">
        <f t="shared" si="0"/>
        <v>30</v>
      </c>
      <c r="V8" s="7">
        <f t="shared" si="1"/>
        <v>29</v>
      </c>
      <c r="W8" s="7">
        <f t="shared" si="2"/>
        <v>29</v>
      </c>
      <c r="X8" s="7">
        <f t="shared" si="3"/>
        <v>29</v>
      </c>
      <c r="Y8" s="7">
        <f t="shared" si="4"/>
        <v>29</v>
      </c>
      <c r="Z8" s="7">
        <f t="shared" si="5"/>
        <v>29</v>
      </c>
      <c r="AA8" s="7">
        <f t="shared" si="6"/>
        <v>29</v>
      </c>
      <c r="AB8" s="7">
        <f t="shared" si="7"/>
        <v>29</v>
      </c>
      <c r="AC8" s="7">
        <f t="shared" si="8"/>
        <v>29</v>
      </c>
      <c r="AD8" s="7">
        <f t="shared" si="9"/>
        <v>29</v>
      </c>
      <c r="AE8" s="7">
        <f t="shared" si="10"/>
        <v>29</v>
      </c>
      <c r="AF8" s="5">
        <f t="shared" si="10"/>
        <v>29</v>
      </c>
      <c r="AG8" s="5">
        <f t="shared" si="10"/>
        <v>29</v>
      </c>
      <c r="AH8" s="5">
        <f t="shared" si="12"/>
        <v>29</v>
      </c>
      <c r="AI8" s="5">
        <f t="shared" si="12"/>
        <v>29</v>
      </c>
      <c r="AJ8" s="5">
        <f t="shared" si="12"/>
        <v>29</v>
      </c>
      <c r="AK8" s="5">
        <f t="shared" si="12"/>
        <v>29</v>
      </c>
      <c r="AL8" s="5">
        <f t="shared" si="12"/>
        <v>29</v>
      </c>
      <c r="AM8" s="5">
        <f t="shared" si="12"/>
        <v>29</v>
      </c>
    </row>
    <row r="9" spans="1:39" s="5" customFormat="1" ht="11.25">
      <c r="A9" s="5" t="s">
        <v>4</v>
      </c>
      <c r="B9" s="6">
        <v>5.2864147658820002</v>
      </c>
      <c r="C9" s="6">
        <v>5.2716501646219998</v>
      </c>
      <c r="D9" s="6">
        <v>5.5702554045559998</v>
      </c>
      <c r="E9" s="6">
        <v>4.0381932478040001</v>
      </c>
      <c r="F9" s="6">
        <v>4.2361152828690001</v>
      </c>
      <c r="G9" s="6">
        <v>4.9591323421949998</v>
      </c>
      <c r="H9" s="6">
        <v>4.4985503057849998</v>
      </c>
      <c r="I9" s="6">
        <v>4.0089711799680003</v>
      </c>
      <c r="J9" s="6">
        <v>3.7668610348899998</v>
      </c>
      <c r="K9" s="6">
        <v>2.4022253634339998</v>
      </c>
      <c r="L9" s="6">
        <v>2.1141387722920002</v>
      </c>
      <c r="M9" s="6">
        <v>2.2905312029920002</v>
      </c>
      <c r="N9" s="6">
        <v>2.3352721740670002</v>
      </c>
      <c r="O9" s="6">
        <v>2.5373389097989998</v>
      </c>
      <c r="P9" s="6">
        <v>1.9134320740390001</v>
      </c>
      <c r="Q9" s="6">
        <v>1.8048181430850001</v>
      </c>
      <c r="R9" s="6">
        <v>1.6563619788740001</v>
      </c>
      <c r="S9" s="6">
        <v>1.8856812196849999</v>
      </c>
      <c r="T9" s="6">
        <v>1.553110710496</v>
      </c>
      <c r="U9" s="7">
        <f t="shared" si="0"/>
        <v>5</v>
      </c>
      <c r="V9" s="7">
        <f t="shared" si="1"/>
        <v>5</v>
      </c>
      <c r="W9" s="7">
        <f t="shared" si="2"/>
        <v>5</v>
      </c>
      <c r="X9" s="7">
        <f t="shared" si="3"/>
        <v>6</v>
      </c>
      <c r="Y9" s="7">
        <f t="shared" si="4"/>
        <v>6</v>
      </c>
      <c r="Z9" s="7">
        <f t="shared" si="5"/>
        <v>6</v>
      </c>
      <c r="AA9" s="7">
        <f t="shared" si="6"/>
        <v>6</v>
      </c>
      <c r="AB9" s="7">
        <f t="shared" si="7"/>
        <v>7</v>
      </c>
      <c r="AC9" s="7">
        <f t="shared" si="8"/>
        <v>7</v>
      </c>
      <c r="AD9" s="7">
        <f t="shared" si="9"/>
        <v>15</v>
      </c>
      <c r="AE9" s="7">
        <f t="shared" si="10"/>
        <v>17</v>
      </c>
      <c r="AF9" s="5">
        <f t="shared" si="10"/>
        <v>15</v>
      </c>
      <c r="AG9" s="5">
        <f t="shared" si="10"/>
        <v>15</v>
      </c>
      <c r="AH9" s="5">
        <f t="shared" si="12"/>
        <v>14</v>
      </c>
      <c r="AI9" s="5">
        <f t="shared" si="12"/>
        <v>18</v>
      </c>
      <c r="AJ9" s="5">
        <f t="shared" si="12"/>
        <v>18</v>
      </c>
      <c r="AK9" s="5">
        <f t="shared" si="12"/>
        <v>20</v>
      </c>
      <c r="AL9" s="5">
        <f t="shared" si="12"/>
        <v>18</v>
      </c>
      <c r="AM9" s="5">
        <f t="shared" si="12"/>
        <v>22</v>
      </c>
    </row>
    <row r="10" spans="1:39" s="5" customFormat="1" ht="11.25">
      <c r="A10" s="5" t="s">
        <v>5</v>
      </c>
      <c r="B10" s="6">
        <v>3.4613352984630001</v>
      </c>
      <c r="C10" s="6">
        <v>3.4780847582479999</v>
      </c>
      <c r="D10" s="6">
        <v>3.442145990967</v>
      </c>
      <c r="E10" s="6">
        <v>3.1302919974869998</v>
      </c>
      <c r="F10" s="6">
        <v>3.4856710314849999</v>
      </c>
      <c r="G10" s="6">
        <v>3.6412965849269998</v>
      </c>
      <c r="H10" s="6">
        <v>3.7185608901579998</v>
      </c>
      <c r="I10" s="6">
        <v>3.6043192212999999</v>
      </c>
      <c r="J10" s="6">
        <v>3.7029009154649999</v>
      </c>
      <c r="K10" s="6">
        <v>3.8363043572529998</v>
      </c>
      <c r="L10" s="6">
        <v>3.8958639102729999</v>
      </c>
      <c r="M10" s="6">
        <v>3.9557191589689999</v>
      </c>
      <c r="N10" s="6">
        <v>3.9958135128449999</v>
      </c>
      <c r="O10" s="6">
        <v>3.9937351845050002</v>
      </c>
      <c r="P10" s="6">
        <v>3.9794271944380002</v>
      </c>
      <c r="Q10" s="6">
        <v>4.0571938379299999</v>
      </c>
      <c r="R10" s="6">
        <v>3.9009630705179998</v>
      </c>
      <c r="S10" s="6">
        <v>3.7032356142720002</v>
      </c>
      <c r="T10" s="6">
        <v>3.6898597697929998</v>
      </c>
      <c r="U10" s="7">
        <f t="shared" si="0"/>
        <v>9</v>
      </c>
      <c r="V10" s="7">
        <f t="shared" si="1"/>
        <v>9</v>
      </c>
      <c r="W10" s="7">
        <f t="shared" si="2"/>
        <v>9</v>
      </c>
      <c r="X10" s="7">
        <f t="shared" si="3"/>
        <v>12</v>
      </c>
      <c r="Y10" s="7">
        <f t="shared" si="4"/>
        <v>8</v>
      </c>
      <c r="Z10" s="7">
        <f t="shared" si="5"/>
        <v>8</v>
      </c>
      <c r="AA10" s="7">
        <f t="shared" si="6"/>
        <v>8</v>
      </c>
      <c r="AB10" s="7">
        <f t="shared" si="7"/>
        <v>8</v>
      </c>
      <c r="AC10" s="7">
        <f t="shared" si="8"/>
        <v>8</v>
      </c>
      <c r="AD10" s="7">
        <f t="shared" si="9"/>
        <v>7</v>
      </c>
      <c r="AE10" s="7">
        <f t="shared" si="10"/>
        <v>7</v>
      </c>
      <c r="AF10" s="5">
        <f t="shared" si="10"/>
        <v>7</v>
      </c>
      <c r="AG10" s="5">
        <f t="shared" si="10"/>
        <v>7</v>
      </c>
      <c r="AH10" s="5">
        <f t="shared" si="12"/>
        <v>7</v>
      </c>
      <c r="AI10" s="5">
        <f t="shared" si="12"/>
        <v>7</v>
      </c>
      <c r="AJ10" s="5">
        <f t="shared" si="12"/>
        <v>7</v>
      </c>
      <c r="AK10" s="5">
        <f t="shared" si="12"/>
        <v>7</v>
      </c>
      <c r="AL10" s="5">
        <f t="shared" si="12"/>
        <v>9</v>
      </c>
      <c r="AM10" s="5">
        <f t="shared" si="12"/>
        <v>9</v>
      </c>
    </row>
    <row r="11" spans="1:39" s="5" customFormat="1" ht="11.25">
      <c r="A11" s="5" t="s">
        <v>6</v>
      </c>
      <c r="B11" s="6">
        <v>0.55281693259300002</v>
      </c>
      <c r="C11" s="6">
        <v>0.57739997792599995</v>
      </c>
      <c r="D11" s="6">
        <v>0.57616231707400001</v>
      </c>
      <c r="E11" s="6">
        <v>0.59936675211199997</v>
      </c>
      <c r="F11" s="6">
        <v>0.600945736999</v>
      </c>
      <c r="G11" s="6">
        <v>0.607192851566</v>
      </c>
      <c r="H11" s="6">
        <v>0.59610747531200003</v>
      </c>
      <c r="I11" s="6">
        <v>0.60079175981599997</v>
      </c>
      <c r="J11" s="6">
        <v>0.59513624028699996</v>
      </c>
      <c r="K11" s="6">
        <v>0.60893532330900002</v>
      </c>
      <c r="L11" s="6">
        <v>0.59778507275000003</v>
      </c>
      <c r="M11" s="6">
        <v>0.621912674655</v>
      </c>
      <c r="N11" s="6">
        <v>0.63618518010299996</v>
      </c>
      <c r="O11" s="6">
        <v>0.67325708740199997</v>
      </c>
      <c r="P11" s="6">
        <v>0.67008666757199997</v>
      </c>
      <c r="Q11" s="6">
        <v>0.63364901997400003</v>
      </c>
      <c r="R11" s="6">
        <v>0.62081780640299999</v>
      </c>
      <c r="S11" s="6">
        <v>0.640714192036</v>
      </c>
      <c r="T11" s="6">
        <v>0.63993417709699996</v>
      </c>
      <c r="U11" s="7">
        <f t="shared" si="0"/>
        <v>32</v>
      </c>
      <c r="V11" s="7">
        <f t="shared" si="1"/>
        <v>31</v>
      </c>
      <c r="W11" s="7">
        <f t="shared" si="2"/>
        <v>31</v>
      </c>
      <c r="X11" s="7">
        <f t="shared" si="3"/>
        <v>31</v>
      </c>
      <c r="Y11" s="7">
        <f t="shared" si="4"/>
        <v>31</v>
      </c>
      <c r="Z11" s="7">
        <f t="shared" si="5"/>
        <v>31</v>
      </c>
      <c r="AA11" s="7">
        <f t="shared" si="6"/>
        <v>31</v>
      </c>
      <c r="AB11" s="7">
        <f t="shared" si="7"/>
        <v>31</v>
      </c>
      <c r="AC11" s="7">
        <f t="shared" si="8"/>
        <v>31</v>
      </c>
      <c r="AD11" s="7">
        <f t="shared" si="9"/>
        <v>31</v>
      </c>
      <c r="AE11" s="7">
        <f t="shared" si="10"/>
        <v>32</v>
      </c>
      <c r="AF11" s="5">
        <f t="shared" si="10"/>
        <v>31</v>
      </c>
      <c r="AG11" s="5">
        <f t="shared" si="10"/>
        <v>31</v>
      </c>
      <c r="AH11" s="5">
        <f t="shared" si="12"/>
        <v>30</v>
      </c>
      <c r="AI11" s="5">
        <f t="shared" si="12"/>
        <v>30</v>
      </c>
      <c r="AJ11" s="5">
        <f t="shared" si="12"/>
        <v>31</v>
      </c>
      <c r="AK11" s="5">
        <f t="shared" si="12"/>
        <v>31</v>
      </c>
      <c r="AL11" s="5">
        <f t="shared" si="12"/>
        <v>31</v>
      </c>
      <c r="AM11" s="5">
        <f t="shared" si="12"/>
        <v>31</v>
      </c>
    </row>
    <row r="12" spans="1:39" s="5" customFormat="1" ht="11.25">
      <c r="A12" s="5" t="s">
        <v>7</v>
      </c>
      <c r="B12" s="6">
        <v>1.6807357905539999</v>
      </c>
      <c r="C12" s="6">
        <v>1.669207715802</v>
      </c>
      <c r="D12" s="6">
        <v>1.718767317855</v>
      </c>
      <c r="E12" s="6">
        <v>1.7809835898040001</v>
      </c>
      <c r="F12" s="6">
        <v>1.806188034239</v>
      </c>
      <c r="G12" s="6">
        <v>1.776766206529</v>
      </c>
      <c r="H12" s="6">
        <v>1.77398720167</v>
      </c>
      <c r="I12" s="6">
        <v>1.731305184052</v>
      </c>
      <c r="J12" s="6">
        <v>1.7323225290499999</v>
      </c>
      <c r="K12" s="6">
        <v>1.648996936047</v>
      </c>
      <c r="L12" s="6">
        <v>1.6498210466700001</v>
      </c>
      <c r="M12" s="6">
        <v>1.514543230858</v>
      </c>
      <c r="N12" s="6">
        <v>1.4625674563219999</v>
      </c>
      <c r="O12" s="6">
        <v>1.4475482465539999</v>
      </c>
      <c r="P12" s="6">
        <v>1.529982336085</v>
      </c>
      <c r="Q12" s="6">
        <v>1.5228641346230001</v>
      </c>
      <c r="R12" s="6">
        <v>1.564640890035</v>
      </c>
      <c r="S12" s="6">
        <v>1.5684962663919999</v>
      </c>
      <c r="T12" s="6">
        <v>1.5900506709640001</v>
      </c>
      <c r="U12" s="7">
        <f t="shared" si="0"/>
        <v>20</v>
      </c>
      <c r="V12" s="7">
        <f t="shared" si="1"/>
        <v>19</v>
      </c>
      <c r="W12" s="7">
        <f t="shared" si="2"/>
        <v>19</v>
      </c>
      <c r="X12" s="7">
        <f t="shared" si="3"/>
        <v>19</v>
      </c>
      <c r="Y12" s="7">
        <f t="shared" si="4"/>
        <v>19</v>
      </c>
      <c r="Z12" s="7">
        <f t="shared" si="5"/>
        <v>19</v>
      </c>
      <c r="AA12" s="7">
        <f t="shared" si="6"/>
        <v>19</v>
      </c>
      <c r="AB12" s="7">
        <f t="shared" si="7"/>
        <v>19</v>
      </c>
      <c r="AC12" s="7">
        <f t="shared" si="8"/>
        <v>19</v>
      </c>
      <c r="AD12" s="7">
        <f t="shared" si="9"/>
        <v>20</v>
      </c>
      <c r="AE12" s="7">
        <f t="shared" si="10"/>
        <v>19</v>
      </c>
      <c r="AF12" s="5">
        <f t="shared" si="10"/>
        <v>21</v>
      </c>
      <c r="AG12" s="5">
        <f t="shared" si="10"/>
        <v>23</v>
      </c>
      <c r="AH12" s="5">
        <f t="shared" si="12"/>
        <v>23</v>
      </c>
      <c r="AI12" s="5">
        <f t="shared" si="12"/>
        <v>21</v>
      </c>
      <c r="AJ12" s="5">
        <f t="shared" si="12"/>
        <v>22</v>
      </c>
      <c r="AK12" s="5">
        <f t="shared" si="12"/>
        <v>21</v>
      </c>
      <c r="AL12" s="5">
        <f t="shared" si="12"/>
        <v>23</v>
      </c>
      <c r="AM12" s="5">
        <f t="shared" si="12"/>
        <v>21</v>
      </c>
    </row>
    <row r="13" spans="1:39" s="5" customFormat="1" ht="11.25">
      <c r="A13" s="5" t="s">
        <v>8</v>
      </c>
      <c r="B13" s="6">
        <v>3.2501222099680001</v>
      </c>
      <c r="C13" s="6">
        <v>3.3377197171740001</v>
      </c>
      <c r="D13" s="6">
        <v>3.3412325481340002</v>
      </c>
      <c r="E13" s="6">
        <v>3.2516213168729999</v>
      </c>
      <c r="F13" s="6">
        <v>3.1733015227100001</v>
      </c>
      <c r="G13" s="6">
        <v>3.0444977378970002</v>
      </c>
      <c r="H13" s="6">
        <v>3.2237833398959999</v>
      </c>
      <c r="I13" s="6">
        <v>3.223223554159</v>
      </c>
      <c r="J13" s="6">
        <v>3.2788352820790001</v>
      </c>
      <c r="K13" s="6">
        <v>3.6160634626600001</v>
      </c>
      <c r="L13" s="6">
        <v>3.6656976057450001</v>
      </c>
      <c r="M13" s="6">
        <v>3.6504888420560002</v>
      </c>
      <c r="N13" s="6">
        <v>3.5295298756519999</v>
      </c>
      <c r="O13" s="6">
        <v>3.5744060790910002</v>
      </c>
      <c r="P13" s="6">
        <v>3.6476119683750001</v>
      </c>
      <c r="Q13" s="6">
        <v>3.6491475143729999</v>
      </c>
      <c r="R13" s="6">
        <v>3.7858822824890002</v>
      </c>
      <c r="S13" s="6">
        <v>3.8785529460210002</v>
      </c>
      <c r="T13" s="6">
        <v>3.8273144969819999</v>
      </c>
      <c r="U13" s="7">
        <f t="shared" si="0"/>
        <v>11</v>
      </c>
      <c r="V13" s="7">
        <f t="shared" si="1"/>
        <v>10</v>
      </c>
      <c r="W13" s="7">
        <f t="shared" si="2"/>
        <v>11</v>
      </c>
      <c r="X13" s="7">
        <f t="shared" si="3"/>
        <v>10</v>
      </c>
      <c r="Y13" s="7">
        <f t="shared" si="4"/>
        <v>11</v>
      </c>
      <c r="Z13" s="7">
        <f t="shared" si="5"/>
        <v>12</v>
      </c>
      <c r="AA13" s="7">
        <f t="shared" si="6"/>
        <v>11</v>
      </c>
      <c r="AB13" s="7">
        <f t="shared" si="7"/>
        <v>10</v>
      </c>
      <c r="AC13" s="7">
        <f t="shared" si="8"/>
        <v>10</v>
      </c>
      <c r="AD13" s="7">
        <f t="shared" si="9"/>
        <v>8</v>
      </c>
      <c r="AE13" s="7">
        <f t="shared" si="10"/>
        <v>8</v>
      </c>
      <c r="AF13" s="5">
        <f t="shared" si="10"/>
        <v>9</v>
      </c>
      <c r="AG13" s="5">
        <f t="shared" si="10"/>
        <v>9</v>
      </c>
      <c r="AH13" s="5">
        <f t="shared" si="12"/>
        <v>9</v>
      </c>
      <c r="AI13" s="5">
        <f t="shared" si="12"/>
        <v>9</v>
      </c>
      <c r="AJ13" s="5">
        <f t="shared" si="12"/>
        <v>9</v>
      </c>
      <c r="AK13" s="5">
        <f t="shared" si="12"/>
        <v>9</v>
      </c>
      <c r="AL13" s="5">
        <f t="shared" si="12"/>
        <v>8</v>
      </c>
      <c r="AM13" s="5">
        <f t="shared" si="12"/>
        <v>8</v>
      </c>
    </row>
    <row r="14" spans="1:39" s="5" customFormat="1" ht="11.25">
      <c r="A14" s="5" t="s">
        <v>9</v>
      </c>
      <c r="B14" s="6">
        <v>17.454691668719999</v>
      </c>
      <c r="C14" s="6">
        <v>17.082042050925001</v>
      </c>
      <c r="D14" s="6">
        <v>16.775820160834002</v>
      </c>
      <c r="E14" s="6">
        <v>17.315323905953999</v>
      </c>
      <c r="F14" s="6">
        <v>16.891098586950001</v>
      </c>
      <c r="G14" s="6">
        <v>16.419120793748</v>
      </c>
      <c r="H14" s="6">
        <v>16.192774315716001</v>
      </c>
      <c r="I14" s="6">
        <v>16.601542163245</v>
      </c>
      <c r="J14" s="6">
        <v>16.316223618753</v>
      </c>
      <c r="K14" s="6">
        <v>16.269051714060002</v>
      </c>
      <c r="L14" s="6">
        <v>15.947239653145999</v>
      </c>
      <c r="M14" s="6">
        <v>15.524537348919999</v>
      </c>
      <c r="N14" s="6">
        <v>15.281570278</v>
      </c>
      <c r="O14" s="6">
        <v>15.07805893485</v>
      </c>
      <c r="P14" s="6">
        <v>14.761349655910999</v>
      </c>
      <c r="Q14" s="6">
        <v>14.557905651034</v>
      </c>
      <c r="R14" s="6">
        <v>14.542120496386</v>
      </c>
      <c r="S14" s="6">
        <v>14.793118463994</v>
      </c>
      <c r="T14" s="6">
        <v>14.979287524517</v>
      </c>
      <c r="U14" s="7">
        <f t="shared" si="0"/>
        <v>1</v>
      </c>
      <c r="V14" s="7">
        <f t="shared" si="1"/>
        <v>1</v>
      </c>
      <c r="W14" s="7">
        <f t="shared" si="2"/>
        <v>1</v>
      </c>
      <c r="X14" s="7">
        <f t="shared" si="3"/>
        <v>1</v>
      </c>
      <c r="Y14" s="7">
        <f t="shared" si="4"/>
        <v>1</v>
      </c>
      <c r="Z14" s="7">
        <f t="shared" si="5"/>
        <v>1</v>
      </c>
      <c r="AA14" s="7">
        <f t="shared" si="6"/>
        <v>1</v>
      </c>
      <c r="AB14" s="7">
        <f t="shared" si="7"/>
        <v>1</v>
      </c>
      <c r="AC14" s="7">
        <f t="shared" si="8"/>
        <v>1</v>
      </c>
      <c r="AD14" s="7">
        <f t="shared" si="9"/>
        <v>1</v>
      </c>
      <c r="AE14" s="7">
        <f t="shared" si="10"/>
        <v>1</v>
      </c>
      <c r="AF14" s="5">
        <f t="shared" si="10"/>
        <v>1</v>
      </c>
      <c r="AG14" s="5">
        <f t="shared" si="10"/>
        <v>1</v>
      </c>
      <c r="AH14" s="5">
        <f t="shared" si="12"/>
        <v>1</v>
      </c>
      <c r="AI14" s="5">
        <f t="shared" si="12"/>
        <v>1</v>
      </c>
      <c r="AJ14" s="5">
        <f t="shared" si="12"/>
        <v>1</v>
      </c>
      <c r="AK14" s="5">
        <f t="shared" si="12"/>
        <v>1</v>
      </c>
      <c r="AL14" s="5">
        <f t="shared" si="12"/>
        <v>1</v>
      </c>
      <c r="AM14" s="5">
        <f t="shared" si="12"/>
        <v>1</v>
      </c>
    </row>
    <row r="15" spans="1:39" s="5" customFormat="1" ht="11.25">
      <c r="A15" s="5" t="s">
        <v>10</v>
      </c>
      <c r="B15" s="6">
        <v>1.200243680412</v>
      </c>
      <c r="C15" s="6">
        <v>1.211269437031</v>
      </c>
      <c r="D15" s="6">
        <v>1.261513152424</v>
      </c>
      <c r="E15" s="6">
        <v>1.353450309918</v>
      </c>
      <c r="F15" s="6">
        <v>1.290797452516</v>
      </c>
      <c r="G15" s="6">
        <v>1.351938685505</v>
      </c>
      <c r="H15" s="6">
        <v>1.3679360834030001</v>
      </c>
      <c r="I15" s="6">
        <v>1.400430332969</v>
      </c>
      <c r="J15" s="6">
        <v>1.387304266778</v>
      </c>
      <c r="K15" s="6">
        <v>1.3539655730010001</v>
      </c>
      <c r="L15" s="6">
        <v>1.364967842198</v>
      </c>
      <c r="M15" s="6">
        <v>1.322665778975</v>
      </c>
      <c r="N15" s="6">
        <v>1.2780140902099999</v>
      </c>
      <c r="O15" s="6">
        <v>1.293602458049</v>
      </c>
      <c r="P15" s="6">
        <v>1.334646539085</v>
      </c>
      <c r="Q15" s="6">
        <v>1.3630332929819999</v>
      </c>
      <c r="R15" s="6">
        <v>1.303125401952</v>
      </c>
      <c r="S15" s="6">
        <v>1.294070821781</v>
      </c>
      <c r="T15" s="6">
        <v>1.34693096401</v>
      </c>
      <c r="U15" s="7">
        <f t="shared" si="0"/>
        <v>26</v>
      </c>
      <c r="V15" s="7">
        <f t="shared" si="1"/>
        <v>25</v>
      </c>
      <c r="W15" s="7">
        <f t="shared" si="2"/>
        <v>25</v>
      </c>
      <c r="X15" s="7">
        <f t="shared" si="3"/>
        <v>25</v>
      </c>
      <c r="Y15" s="7">
        <f t="shared" si="4"/>
        <v>25</v>
      </c>
      <c r="Z15" s="7">
        <f t="shared" si="5"/>
        <v>23</v>
      </c>
      <c r="AA15" s="7">
        <f t="shared" si="6"/>
        <v>22</v>
      </c>
      <c r="AB15" s="7">
        <f t="shared" si="7"/>
        <v>22</v>
      </c>
      <c r="AC15" s="7">
        <f t="shared" si="8"/>
        <v>25</v>
      </c>
      <c r="AD15" s="7">
        <f t="shared" si="9"/>
        <v>25</v>
      </c>
      <c r="AE15" s="7">
        <f t="shared" si="10"/>
        <v>25</v>
      </c>
      <c r="AF15" s="5">
        <f t="shared" si="10"/>
        <v>24</v>
      </c>
      <c r="AG15" s="5">
        <f t="shared" si="10"/>
        <v>26</v>
      </c>
      <c r="AH15" s="5">
        <f t="shared" si="12"/>
        <v>26</v>
      </c>
      <c r="AI15" s="5">
        <f t="shared" si="12"/>
        <v>25</v>
      </c>
      <c r="AJ15" s="5">
        <f t="shared" si="12"/>
        <v>25</v>
      </c>
      <c r="AK15" s="5">
        <f t="shared" si="12"/>
        <v>25</v>
      </c>
      <c r="AL15" s="5">
        <f t="shared" si="12"/>
        <v>25</v>
      </c>
      <c r="AM15" s="5">
        <f t="shared" si="12"/>
        <v>24</v>
      </c>
    </row>
    <row r="16" spans="1:39" s="5" customFormat="1" ht="11.25">
      <c r="A16" s="5" t="s">
        <v>11</v>
      </c>
      <c r="B16" s="6">
        <v>3.7499599100399998</v>
      </c>
      <c r="C16" s="6">
        <v>3.659460218814</v>
      </c>
      <c r="D16" s="6">
        <v>3.6937718159480002</v>
      </c>
      <c r="E16" s="6">
        <v>3.7950423004639999</v>
      </c>
      <c r="F16" s="6">
        <v>3.8128277244820001</v>
      </c>
      <c r="G16" s="6">
        <v>3.8558930410690002</v>
      </c>
      <c r="H16" s="6">
        <v>3.9157808936079999</v>
      </c>
      <c r="I16" s="6">
        <v>4.0514580597169996</v>
      </c>
      <c r="J16" s="6">
        <v>4.2036421409019997</v>
      </c>
      <c r="K16" s="6">
        <v>4.4345003525670004</v>
      </c>
      <c r="L16" s="6">
        <v>4.5062448035629998</v>
      </c>
      <c r="M16" s="6">
        <v>4.7031097674579998</v>
      </c>
      <c r="N16" s="6">
        <v>4.6350586180260001</v>
      </c>
      <c r="O16" s="6">
        <v>4.5220403568599998</v>
      </c>
      <c r="P16" s="6">
        <v>4.6260490853669998</v>
      </c>
      <c r="Q16" s="6">
        <v>4.6226001707010003</v>
      </c>
      <c r="R16" s="6">
        <v>4.573107149368</v>
      </c>
      <c r="S16" s="6">
        <v>4.4342691235910001</v>
      </c>
      <c r="T16" s="6">
        <v>4.5398528109900003</v>
      </c>
      <c r="U16" s="7">
        <f t="shared" si="0"/>
        <v>8</v>
      </c>
      <c r="V16" s="7">
        <f t="shared" si="1"/>
        <v>8</v>
      </c>
      <c r="W16" s="7">
        <f t="shared" si="2"/>
        <v>7</v>
      </c>
      <c r="X16" s="7">
        <f t="shared" si="3"/>
        <v>7</v>
      </c>
      <c r="Y16" s="7">
        <f t="shared" si="4"/>
        <v>7</v>
      </c>
      <c r="Z16" s="7">
        <f t="shared" si="5"/>
        <v>7</v>
      </c>
      <c r="AA16" s="7">
        <f t="shared" si="6"/>
        <v>7</v>
      </c>
      <c r="AB16" s="7">
        <f t="shared" si="7"/>
        <v>6</v>
      </c>
      <c r="AC16" s="7">
        <f t="shared" si="8"/>
        <v>6</v>
      </c>
      <c r="AD16" s="7">
        <f t="shared" si="9"/>
        <v>6</v>
      </c>
      <c r="AE16" s="7">
        <f t="shared" si="10"/>
        <v>6</v>
      </c>
      <c r="AF16" s="5">
        <f t="shared" si="10"/>
        <v>5</v>
      </c>
      <c r="AG16" s="5">
        <f t="shared" si="10"/>
        <v>5</v>
      </c>
      <c r="AH16" s="5">
        <f t="shared" si="12"/>
        <v>5</v>
      </c>
      <c r="AI16" s="5">
        <f t="shared" si="12"/>
        <v>5</v>
      </c>
      <c r="AJ16" s="5">
        <f t="shared" si="12"/>
        <v>5</v>
      </c>
      <c r="AK16" s="5">
        <f t="shared" si="12"/>
        <v>5</v>
      </c>
      <c r="AL16" s="5">
        <f t="shared" si="12"/>
        <v>5</v>
      </c>
      <c r="AM16" s="5">
        <f t="shared" si="12"/>
        <v>5</v>
      </c>
    </row>
    <row r="17" spans="1:39" s="5" customFormat="1" ht="11.25">
      <c r="A17" s="5" t="s">
        <v>12</v>
      </c>
      <c r="B17" s="6">
        <v>1.3856441060289999</v>
      </c>
      <c r="C17" s="6">
        <v>1.3991079751640001</v>
      </c>
      <c r="D17" s="6">
        <v>1.3508494709100001</v>
      </c>
      <c r="E17" s="6">
        <v>1.467948403759</v>
      </c>
      <c r="F17" s="6">
        <v>1.428951529334</v>
      </c>
      <c r="G17" s="6">
        <v>1.3702184941090001</v>
      </c>
      <c r="H17" s="6">
        <v>1.349395512271</v>
      </c>
      <c r="I17" s="6">
        <v>1.3850829392540001</v>
      </c>
      <c r="J17" s="6">
        <v>1.440156646608</v>
      </c>
      <c r="K17" s="6">
        <v>1.4097419519850001</v>
      </c>
      <c r="L17" s="6">
        <v>1.373446067355</v>
      </c>
      <c r="M17" s="6">
        <v>1.3134604379879999</v>
      </c>
      <c r="N17" s="6">
        <v>1.3146762436849999</v>
      </c>
      <c r="O17" s="6">
        <v>1.320823276826</v>
      </c>
      <c r="P17" s="6">
        <v>1.341479243552</v>
      </c>
      <c r="Q17" s="6">
        <v>1.3207406257700001</v>
      </c>
      <c r="R17" s="6">
        <v>1.3063380883510001</v>
      </c>
      <c r="S17" s="6">
        <v>1.2765398502230001</v>
      </c>
      <c r="T17" s="6">
        <v>1.2862036563679999</v>
      </c>
      <c r="U17" s="7">
        <f t="shared" si="0"/>
        <v>22</v>
      </c>
      <c r="V17" s="7">
        <f t="shared" si="1"/>
        <v>22</v>
      </c>
      <c r="W17" s="7">
        <f t="shared" si="2"/>
        <v>23</v>
      </c>
      <c r="X17" s="7">
        <f t="shared" si="3"/>
        <v>21</v>
      </c>
      <c r="Y17" s="7">
        <f t="shared" si="4"/>
        <v>22</v>
      </c>
      <c r="Z17" s="7">
        <f t="shared" si="5"/>
        <v>22</v>
      </c>
      <c r="AA17" s="7">
        <f t="shared" si="6"/>
        <v>23</v>
      </c>
      <c r="AB17" s="7">
        <f t="shared" si="7"/>
        <v>24</v>
      </c>
      <c r="AC17" s="7">
        <f t="shared" si="8"/>
        <v>22</v>
      </c>
      <c r="AD17" s="7">
        <f t="shared" si="9"/>
        <v>24</v>
      </c>
      <c r="AE17" s="7">
        <f t="shared" si="10"/>
        <v>24</v>
      </c>
      <c r="AF17" s="5">
        <f t="shared" si="10"/>
        <v>26</v>
      </c>
      <c r="AG17" s="5">
        <f t="shared" si="10"/>
        <v>25</v>
      </c>
      <c r="AH17" s="5">
        <f t="shared" si="12"/>
        <v>25</v>
      </c>
      <c r="AI17" s="5">
        <f t="shared" si="12"/>
        <v>24</v>
      </c>
      <c r="AJ17" s="5">
        <f t="shared" si="12"/>
        <v>26</v>
      </c>
      <c r="AK17" s="5">
        <f t="shared" si="12"/>
        <v>24</v>
      </c>
      <c r="AL17" s="5">
        <f t="shared" si="12"/>
        <v>26</v>
      </c>
      <c r="AM17" s="5">
        <f t="shared" si="12"/>
        <v>26</v>
      </c>
    </row>
    <row r="18" spans="1:39" s="5" customFormat="1" ht="11.25">
      <c r="A18" s="5" t="s">
        <v>13</v>
      </c>
      <c r="B18" s="6">
        <v>1.488942643733</v>
      </c>
      <c r="C18" s="6">
        <v>1.4411061628840001</v>
      </c>
      <c r="D18" s="6">
        <v>1.5076582140770001</v>
      </c>
      <c r="E18" s="6">
        <v>1.462128416803</v>
      </c>
      <c r="F18" s="6">
        <v>1.490932187514</v>
      </c>
      <c r="G18" s="6">
        <v>1.470311603386</v>
      </c>
      <c r="H18" s="6">
        <v>1.552689630705</v>
      </c>
      <c r="I18" s="6">
        <v>1.5061193208879999</v>
      </c>
      <c r="J18" s="6">
        <v>1.5978426368880001</v>
      </c>
      <c r="K18" s="6">
        <v>1.6809534659409999</v>
      </c>
      <c r="L18" s="6">
        <v>1.5998837394309999</v>
      </c>
      <c r="M18" s="6">
        <v>1.672630476173</v>
      </c>
      <c r="N18" s="6">
        <v>1.731547137882</v>
      </c>
      <c r="O18" s="6">
        <v>1.674933250691</v>
      </c>
      <c r="P18" s="6">
        <v>1.633409347088</v>
      </c>
      <c r="Q18" s="6">
        <v>1.653739849505</v>
      </c>
      <c r="R18" s="6">
        <v>1.752003643696</v>
      </c>
      <c r="S18" s="6">
        <v>1.709571778385</v>
      </c>
      <c r="T18" s="6">
        <v>1.748368689229</v>
      </c>
      <c r="U18" s="7">
        <f t="shared" si="0"/>
        <v>21</v>
      </c>
      <c r="V18" s="7">
        <f t="shared" si="1"/>
        <v>21</v>
      </c>
      <c r="W18" s="7">
        <f t="shared" si="2"/>
        <v>21</v>
      </c>
      <c r="X18" s="7">
        <f t="shared" si="3"/>
        <v>22</v>
      </c>
      <c r="Y18" s="7">
        <f t="shared" si="4"/>
        <v>21</v>
      </c>
      <c r="Z18" s="7">
        <f t="shared" si="5"/>
        <v>21</v>
      </c>
      <c r="AA18" s="7">
        <f t="shared" si="6"/>
        <v>21</v>
      </c>
      <c r="AB18" s="7">
        <f t="shared" si="7"/>
        <v>21</v>
      </c>
      <c r="AC18" s="7">
        <f t="shared" si="8"/>
        <v>20</v>
      </c>
      <c r="AD18" s="7">
        <f t="shared" si="9"/>
        <v>19</v>
      </c>
      <c r="AE18" s="7">
        <f t="shared" si="10"/>
        <v>20</v>
      </c>
      <c r="AF18" s="5">
        <f t="shared" si="10"/>
        <v>19</v>
      </c>
      <c r="AG18" s="5">
        <f t="shared" si="10"/>
        <v>19</v>
      </c>
      <c r="AH18" s="5">
        <f t="shared" si="12"/>
        <v>19</v>
      </c>
      <c r="AI18" s="5">
        <f t="shared" si="12"/>
        <v>19</v>
      </c>
      <c r="AJ18" s="5">
        <f t="shared" si="12"/>
        <v>19</v>
      </c>
      <c r="AK18" s="5">
        <f t="shared" si="12"/>
        <v>18</v>
      </c>
      <c r="AL18" s="5">
        <f t="shared" si="12"/>
        <v>20</v>
      </c>
      <c r="AM18" s="5">
        <f t="shared" si="12"/>
        <v>19</v>
      </c>
    </row>
    <row r="19" spans="1:39" s="5" customFormat="1" ht="11.25">
      <c r="A19" s="5" t="s">
        <v>14</v>
      </c>
      <c r="B19" s="6">
        <v>6.5224531994769999</v>
      </c>
      <c r="C19" s="6">
        <v>6.5439583887149997</v>
      </c>
      <c r="D19" s="6">
        <v>6.5426750615270004</v>
      </c>
      <c r="E19" s="6">
        <v>6.6895773915629997</v>
      </c>
      <c r="F19" s="6">
        <v>6.7277226559540004</v>
      </c>
      <c r="G19" s="6">
        <v>6.5876045845749998</v>
      </c>
      <c r="H19" s="6">
        <v>6.666103305899</v>
      </c>
      <c r="I19" s="6">
        <v>6.8561506696379997</v>
      </c>
      <c r="J19" s="6">
        <v>6.9670149083580002</v>
      </c>
      <c r="K19" s="6">
        <v>7.1733458264990002</v>
      </c>
      <c r="L19" s="6">
        <v>7.344686115879</v>
      </c>
      <c r="M19" s="6">
        <v>7.2660905007340002</v>
      </c>
      <c r="N19" s="6">
        <v>7.2556703732500001</v>
      </c>
      <c r="O19" s="6">
        <v>7.3515901824799998</v>
      </c>
      <c r="P19" s="6">
        <v>7.4849494935029997</v>
      </c>
      <c r="Q19" s="6">
        <v>7.409638591217</v>
      </c>
      <c r="R19" s="6">
        <v>7.5409192335239998</v>
      </c>
      <c r="S19" s="6">
        <v>7.5199474197849998</v>
      </c>
      <c r="T19" s="6">
        <v>7.5472972354600003</v>
      </c>
      <c r="U19" s="7">
        <f t="shared" si="0"/>
        <v>4</v>
      </c>
      <c r="V19" s="7">
        <f t="shared" si="1"/>
        <v>4</v>
      </c>
      <c r="W19" s="7">
        <f t="shared" si="2"/>
        <v>4</v>
      </c>
      <c r="X19" s="7">
        <f t="shared" si="3"/>
        <v>4</v>
      </c>
      <c r="Y19" s="7">
        <f t="shared" si="4"/>
        <v>4</v>
      </c>
      <c r="Z19" s="7">
        <f t="shared" si="5"/>
        <v>4</v>
      </c>
      <c r="AA19" s="7">
        <f t="shared" si="6"/>
        <v>4</v>
      </c>
      <c r="AB19" s="7">
        <f t="shared" si="7"/>
        <v>4</v>
      </c>
      <c r="AC19" s="7">
        <f t="shared" si="8"/>
        <v>4</v>
      </c>
      <c r="AD19" s="7">
        <f t="shared" si="9"/>
        <v>4</v>
      </c>
      <c r="AE19" s="7">
        <f t="shared" si="10"/>
        <v>4</v>
      </c>
      <c r="AF19" s="5">
        <f t="shared" si="10"/>
        <v>4</v>
      </c>
      <c r="AG19" s="5">
        <f t="shared" si="10"/>
        <v>4</v>
      </c>
      <c r="AH19" s="5">
        <f t="shared" si="12"/>
        <v>4</v>
      </c>
      <c r="AI19" s="5">
        <f t="shared" si="12"/>
        <v>4</v>
      </c>
      <c r="AJ19" s="5">
        <f t="shared" si="12"/>
        <v>4</v>
      </c>
      <c r="AK19" s="5">
        <f t="shared" si="12"/>
        <v>4</v>
      </c>
      <c r="AL19" s="5">
        <f t="shared" si="12"/>
        <v>4</v>
      </c>
      <c r="AM19" s="5">
        <f t="shared" si="12"/>
        <v>4</v>
      </c>
    </row>
    <row r="20" spans="1:39" s="5" customFormat="1" ht="11.25">
      <c r="A20" s="5" t="s">
        <v>15</v>
      </c>
      <c r="B20" s="6">
        <v>8.651820793433</v>
      </c>
      <c r="C20" s="6">
        <v>8.6445659960439993</v>
      </c>
      <c r="D20" s="6">
        <v>8.5197544200230002</v>
      </c>
      <c r="E20" s="6">
        <v>8.8049412519669996</v>
      </c>
      <c r="F20" s="6">
        <v>8.9258652649390005</v>
      </c>
      <c r="G20" s="6">
        <v>8.9512424528370005</v>
      </c>
      <c r="H20" s="6">
        <v>8.897764034742</v>
      </c>
      <c r="I20" s="6">
        <v>9.0771959047189998</v>
      </c>
      <c r="J20" s="6">
        <v>9.1181888949369991</v>
      </c>
      <c r="K20" s="6">
        <v>9.1921761913450002</v>
      </c>
      <c r="L20" s="6">
        <v>9.1896528622219993</v>
      </c>
      <c r="M20" s="6">
        <v>9.2914764893889998</v>
      </c>
      <c r="N20" s="6">
        <v>9.2808394817520004</v>
      </c>
      <c r="O20" s="6">
        <v>9.1396736437889992</v>
      </c>
      <c r="P20" s="6">
        <v>9.2510539538300005</v>
      </c>
      <c r="Q20" s="6">
        <v>9.251445357943</v>
      </c>
      <c r="R20" s="6">
        <v>9.1193968437020008</v>
      </c>
      <c r="S20" s="6">
        <v>9.0472061241570003</v>
      </c>
      <c r="T20" s="6">
        <v>9.1103245698920006</v>
      </c>
      <c r="U20" s="7">
        <f t="shared" si="0"/>
        <v>2</v>
      </c>
      <c r="V20" s="7">
        <f t="shared" si="1"/>
        <v>2</v>
      </c>
      <c r="W20" s="7">
        <f t="shared" si="2"/>
        <v>2</v>
      </c>
      <c r="X20" s="7">
        <f t="shared" si="3"/>
        <v>2</v>
      </c>
      <c r="Y20" s="7">
        <f t="shared" si="4"/>
        <v>2</v>
      </c>
      <c r="Z20" s="7">
        <f t="shared" si="5"/>
        <v>2</v>
      </c>
      <c r="AA20" s="7">
        <f t="shared" si="6"/>
        <v>2</v>
      </c>
      <c r="AB20" s="7">
        <f t="shared" si="7"/>
        <v>2</v>
      </c>
      <c r="AC20" s="7">
        <f t="shared" si="8"/>
        <v>2</v>
      </c>
      <c r="AD20" s="7">
        <f t="shared" si="9"/>
        <v>2</v>
      </c>
      <c r="AE20" s="7">
        <f t="shared" si="10"/>
        <v>2</v>
      </c>
      <c r="AF20" s="5">
        <f t="shared" si="10"/>
        <v>2</v>
      </c>
      <c r="AG20" s="5">
        <f t="shared" si="10"/>
        <v>2</v>
      </c>
      <c r="AH20" s="5">
        <f t="shared" si="12"/>
        <v>2</v>
      </c>
      <c r="AI20" s="5">
        <f t="shared" si="12"/>
        <v>2</v>
      </c>
      <c r="AJ20" s="5">
        <f t="shared" si="12"/>
        <v>2</v>
      </c>
      <c r="AK20" s="5">
        <f t="shared" si="12"/>
        <v>2</v>
      </c>
      <c r="AL20" s="5">
        <f t="shared" si="12"/>
        <v>2</v>
      </c>
      <c r="AM20" s="5">
        <f t="shared" si="12"/>
        <v>2</v>
      </c>
    </row>
    <row r="21" spans="1:39" s="5" customFormat="1" ht="11.25">
      <c r="A21" s="5" t="s">
        <v>16</v>
      </c>
      <c r="B21" s="6">
        <v>2.2263320968940001</v>
      </c>
      <c r="C21" s="6">
        <v>2.2725394610879999</v>
      </c>
      <c r="D21" s="6">
        <v>2.287114584997</v>
      </c>
      <c r="E21" s="6">
        <v>2.4620323536859998</v>
      </c>
      <c r="F21" s="6">
        <v>2.3649302066420002</v>
      </c>
      <c r="G21" s="6">
        <v>2.4457152431210001</v>
      </c>
      <c r="H21" s="6">
        <v>2.3704333761159999</v>
      </c>
      <c r="I21" s="6">
        <v>2.4027879960959999</v>
      </c>
      <c r="J21" s="6">
        <v>2.4625160074979999</v>
      </c>
      <c r="K21" s="6">
        <v>2.4605255331740001</v>
      </c>
      <c r="L21" s="6">
        <v>2.5223958474170001</v>
      </c>
      <c r="M21" s="6">
        <v>2.586008855307</v>
      </c>
      <c r="N21" s="6">
        <v>2.6213558320430002</v>
      </c>
      <c r="O21" s="6">
        <v>2.6534950009629998</v>
      </c>
      <c r="P21" s="6">
        <v>2.7410524402799998</v>
      </c>
      <c r="Q21" s="6">
        <v>2.7184738753420001</v>
      </c>
      <c r="R21" s="6">
        <v>2.7921910520119999</v>
      </c>
      <c r="S21" s="6">
        <v>2.7649003920749999</v>
      </c>
      <c r="T21" s="6">
        <v>2.7545110367199999</v>
      </c>
      <c r="U21" s="7">
        <f t="shared" si="0"/>
        <v>15</v>
      </c>
      <c r="V21" s="7">
        <f t="shared" si="1"/>
        <v>15</v>
      </c>
      <c r="W21" s="7">
        <f t="shared" si="2"/>
        <v>15</v>
      </c>
      <c r="X21" s="7">
        <f t="shared" si="3"/>
        <v>15</v>
      </c>
      <c r="Y21" s="7">
        <f t="shared" si="4"/>
        <v>15</v>
      </c>
      <c r="Z21" s="7">
        <f t="shared" si="5"/>
        <v>15</v>
      </c>
      <c r="AA21" s="7">
        <f t="shared" si="6"/>
        <v>15</v>
      </c>
      <c r="AB21" s="7">
        <f t="shared" si="7"/>
        <v>15</v>
      </c>
      <c r="AC21" s="7">
        <f t="shared" si="8"/>
        <v>15</v>
      </c>
      <c r="AD21" s="7">
        <f t="shared" si="9"/>
        <v>13</v>
      </c>
      <c r="AE21" s="7">
        <f t="shared" si="10"/>
        <v>13</v>
      </c>
      <c r="AF21" s="5">
        <f t="shared" si="10"/>
        <v>13</v>
      </c>
      <c r="AG21" s="5">
        <f t="shared" si="10"/>
        <v>13</v>
      </c>
      <c r="AH21" s="5">
        <f t="shared" si="12"/>
        <v>13</v>
      </c>
      <c r="AI21" s="5">
        <f t="shared" si="12"/>
        <v>13</v>
      </c>
      <c r="AJ21" s="5">
        <f t="shared" si="12"/>
        <v>13</v>
      </c>
      <c r="AK21" s="5">
        <f t="shared" si="12"/>
        <v>13</v>
      </c>
      <c r="AL21" s="5">
        <f t="shared" si="12"/>
        <v>13</v>
      </c>
      <c r="AM21" s="5">
        <f t="shared" si="12"/>
        <v>13</v>
      </c>
    </row>
    <row r="22" spans="1:39" s="5" customFormat="1" ht="11.25">
      <c r="A22" s="5" t="s">
        <v>17</v>
      </c>
      <c r="B22" s="6">
        <v>1.2186436866620001</v>
      </c>
      <c r="C22" s="6">
        <v>1.201004471981</v>
      </c>
      <c r="D22" s="6">
        <v>1.1245830482750001</v>
      </c>
      <c r="E22" s="6">
        <v>1.18816658494</v>
      </c>
      <c r="F22" s="6">
        <v>1.169612008506</v>
      </c>
      <c r="G22" s="6">
        <v>1.127121680698</v>
      </c>
      <c r="H22" s="6">
        <v>1.1143615751530001</v>
      </c>
      <c r="I22" s="6">
        <v>1.1585370317170001</v>
      </c>
      <c r="J22" s="6">
        <v>1.1290320628899999</v>
      </c>
      <c r="K22" s="6">
        <v>1.1474951087980001</v>
      </c>
      <c r="L22" s="6">
        <v>1.1815176456800001</v>
      </c>
      <c r="M22" s="6">
        <v>1.1689519264729999</v>
      </c>
      <c r="N22" s="6">
        <v>1.1301994555299999</v>
      </c>
      <c r="O22" s="6">
        <v>1.1083073208150001</v>
      </c>
      <c r="P22" s="6">
        <v>1.1035690829239999</v>
      </c>
      <c r="Q22" s="6">
        <v>1.1030648321380001</v>
      </c>
      <c r="R22" s="6">
        <v>1.0764111162100001</v>
      </c>
      <c r="S22" s="6">
        <v>1.0711717743610001</v>
      </c>
      <c r="T22" s="6">
        <v>1.0597450635329999</v>
      </c>
      <c r="U22" s="7">
        <f t="shared" si="0"/>
        <v>25</v>
      </c>
      <c r="V22" s="7">
        <f t="shared" si="1"/>
        <v>26</v>
      </c>
      <c r="W22" s="7">
        <f t="shared" si="2"/>
        <v>26</v>
      </c>
      <c r="X22" s="7">
        <f t="shared" si="3"/>
        <v>26</v>
      </c>
      <c r="Y22" s="7">
        <f t="shared" si="4"/>
        <v>26</v>
      </c>
      <c r="Z22" s="7">
        <f t="shared" si="5"/>
        <v>26</v>
      </c>
      <c r="AA22" s="7">
        <f t="shared" si="6"/>
        <v>26</v>
      </c>
      <c r="AB22" s="7">
        <f t="shared" si="7"/>
        <v>26</v>
      </c>
      <c r="AC22" s="7">
        <f t="shared" si="8"/>
        <v>27</v>
      </c>
      <c r="AD22" s="7">
        <f t="shared" si="9"/>
        <v>27</v>
      </c>
      <c r="AE22" s="7">
        <f t="shared" si="10"/>
        <v>27</v>
      </c>
      <c r="AF22" s="5">
        <f t="shared" si="10"/>
        <v>27</v>
      </c>
      <c r="AG22" s="5">
        <f t="shared" si="10"/>
        <v>27</v>
      </c>
      <c r="AH22" s="5">
        <f t="shared" si="12"/>
        <v>27</v>
      </c>
      <c r="AI22" s="5">
        <f t="shared" si="12"/>
        <v>27</v>
      </c>
      <c r="AJ22" s="5">
        <f t="shared" si="12"/>
        <v>27</v>
      </c>
      <c r="AK22" s="5">
        <f t="shared" si="12"/>
        <v>27</v>
      </c>
      <c r="AL22" s="5">
        <f t="shared" si="12"/>
        <v>27</v>
      </c>
      <c r="AM22" s="5">
        <f t="shared" si="12"/>
        <v>27</v>
      </c>
    </row>
    <row r="23" spans="1:39" s="5" customFormat="1" ht="11.25">
      <c r="A23" s="5" t="s">
        <v>18</v>
      </c>
      <c r="B23" s="6">
        <v>0.65153667804600002</v>
      </c>
      <c r="C23" s="6">
        <v>0.62727747543599999</v>
      </c>
      <c r="D23" s="6">
        <v>0.66305854564099997</v>
      </c>
      <c r="E23" s="6">
        <v>0.67973453962700003</v>
      </c>
      <c r="F23" s="6">
        <v>0.66811093304299995</v>
      </c>
      <c r="G23" s="6">
        <v>0.65778739616399995</v>
      </c>
      <c r="H23" s="6">
        <v>0.63852715819000005</v>
      </c>
      <c r="I23" s="6">
        <v>0.65059854392500005</v>
      </c>
      <c r="J23" s="6">
        <v>0.63689482940599995</v>
      </c>
      <c r="K23" s="6">
        <v>0.63797839319000005</v>
      </c>
      <c r="L23" s="6">
        <v>0.65093674837600002</v>
      </c>
      <c r="M23" s="6">
        <v>0.64854416650900004</v>
      </c>
      <c r="N23" s="6">
        <v>0.64424726627700002</v>
      </c>
      <c r="O23" s="6">
        <v>0.653694518487</v>
      </c>
      <c r="P23" s="6">
        <v>0.64441452870600002</v>
      </c>
      <c r="Q23" s="6">
        <v>0.67903645289100001</v>
      </c>
      <c r="R23" s="6">
        <v>0.69669800640799995</v>
      </c>
      <c r="S23" s="6">
        <v>0.68575185707700004</v>
      </c>
      <c r="T23" s="6">
        <v>0.67677015284800002</v>
      </c>
      <c r="U23" s="7">
        <f t="shared" si="0"/>
        <v>29</v>
      </c>
      <c r="V23" s="7">
        <f t="shared" si="1"/>
        <v>30</v>
      </c>
      <c r="W23" s="7">
        <f t="shared" si="2"/>
        <v>30</v>
      </c>
      <c r="X23" s="7">
        <f t="shared" si="3"/>
        <v>30</v>
      </c>
      <c r="Y23" s="7">
        <f t="shared" si="4"/>
        <v>30</v>
      </c>
      <c r="Z23" s="7">
        <f t="shared" si="5"/>
        <v>30</v>
      </c>
      <c r="AA23" s="7">
        <f t="shared" si="6"/>
        <v>30</v>
      </c>
      <c r="AB23" s="7">
        <f t="shared" si="7"/>
        <v>30</v>
      </c>
      <c r="AC23" s="7">
        <f t="shared" si="8"/>
        <v>30</v>
      </c>
      <c r="AD23" s="7">
        <f t="shared" si="9"/>
        <v>30</v>
      </c>
      <c r="AE23" s="7">
        <f t="shared" si="10"/>
        <v>30</v>
      </c>
      <c r="AF23" s="5">
        <f t="shared" si="10"/>
        <v>30</v>
      </c>
      <c r="AG23" s="5">
        <f t="shared" si="10"/>
        <v>30</v>
      </c>
      <c r="AH23" s="5">
        <f t="shared" si="12"/>
        <v>31</v>
      </c>
      <c r="AI23" s="5">
        <f t="shared" si="12"/>
        <v>31</v>
      </c>
      <c r="AJ23" s="5">
        <f t="shared" si="12"/>
        <v>30</v>
      </c>
      <c r="AK23" s="5">
        <f t="shared" si="12"/>
        <v>30</v>
      </c>
      <c r="AL23" s="5">
        <f t="shared" si="12"/>
        <v>30</v>
      </c>
      <c r="AM23" s="5">
        <f t="shared" si="12"/>
        <v>30</v>
      </c>
    </row>
    <row r="24" spans="1:39" s="5" customFormat="1" ht="11.25">
      <c r="A24" s="5" t="s">
        <v>19</v>
      </c>
      <c r="B24" s="6">
        <v>7.2919587031189996</v>
      </c>
      <c r="C24" s="6">
        <v>7.4327034863470001</v>
      </c>
      <c r="D24" s="6">
        <v>7.2541335262190003</v>
      </c>
      <c r="E24" s="6">
        <v>7.2415914794520004</v>
      </c>
      <c r="F24" s="6">
        <v>7.3371270295070001</v>
      </c>
      <c r="G24" s="6">
        <v>7.1312883801040003</v>
      </c>
      <c r="H24" s="6">
        <v>7.1762384576539997</v>
      </c>
      <c r="I24" s="6">
        <v>7.0954498346810002</v>
      </c>
      <c r="J24" s="6">
        <v>7.1993202486329997</v>
      </c>
      <c r="K24" s="6">
        <v>7.4876153669210002</v>
      </c>
      <c r="L24" s="6">
        <v>7.4889443084460003</v>
      </c>
      <c r="M24" s="6">
        <v>7.5978578348779999</v>
      </c>
      <c r="N24" s="6">
        <v>7.8961511448620003</v>
      </c>
      <c r="O24" s="6">
        <v>7.9231175400270004</v>
      </c>
      <c r="P24" s="6">
        <v>7.8979922466570001</v>
      </c>
      <c r="Q24" s="6">
        <v>7.9922582445290002</v>
      </c>
      <c r="R24" s="6">
        <v>7.937642394069</v>
      </c>
      <c r="S24" s="6">
        <v>7.8705021841439997</v>
      </c>
      <c r="T24" s="6">
        <v>8.0526019825469994</v>
      </c>
      <c r="U24" s="7">
        <f t="shared" si="0"/>
        <v>3</v>
      </c>
      <c r="V24" s="7">
        <f t="shared" si="1"/>
        <v>3</v>
      </c>
      <c r="W24" s="7">
        <f t="shared" si="2"/>
        <v>3</v>
      </c>
      <c r="X24" s="7">
        <f t="shared" si="3"/>
        <v>3</v>
      </c>
      <c r="Y24" s="7">
        <f t="shared" si="4"/>
        <v>3</v>
      </c>
      <c r="Z24" s="7">
        <f t="shared" si="5"/>
        <v>3</v>
      </c>
      <c r="AA24" s="7">
        <f t="shared" si="6"/>
        <v>3</v>
      </c>
      <c r="AB24" s="7">
        <f t="shared" si="7"/>
        <v>3</v>
      </c>
      <c r="AC24" s="7">
        <f t="shared" si="8"/>
        <v>3</v>
      </c>
      <c r="AD24" s="7">
        <f t="shared" si="9"/>
        <v>3</v>
      </c>
      <c r="AE24" s="7">
        <f t="shared" si="10"/>
        <v>3</v>
      </c>
      <c r="AF24" s="5">
        <f t="shared" si="10"/>
        <v>3</v>
      </c>
      <c r="AG24" s="5">
        <f t="shared" si="10"/>
        <v>3</v>
      </c>
      <c r="AH24" s="5">
        <f t="shared" si="12"/>
        <v>3</v>
      </c>
      <c r="AI24" s="5">
        <f t="shared" si="12"/>
        <v>3</v>
      </c>
      <c r="AJ24" s="5">
        <f t="shared" si="12"/>
        <v>3</v>
      </c>
      <c r="AK24" s="5">
        <f t="shared" si="12"/>
        <v>3</v>
      </c>
      <c r="AL24" s="5">
        <f t="shared" si="12"/>
        <v>3</v>
      </c>
      <c r="AM24" s="5">
        <f t="shared" si="12"/>
        <v>3</v>
      </c>
    </row>
    <row r="25" spans="1:39" s="5" customFormat="1" ht="11.25">
      <c r="A25" s="5" t="s">
        <v>20</v>
      </c>
      <c r="B25" s="6">
        <v>1.694251863846</v>
      </c>
      <c r="C25" s="6">
        <v>1.5800102542900001</v>
      </c>
      <c r="D25" s="6">
        <v>1.616987375421</v>
      </c>
      <c r="E25" s="6">
        <v>1.653871227195</v>
      </c>
      <c r="F25" s="6">
        <v>1.6408754279519999</v>
      </c>
      <c r="G25" s="6">
        <v>1.6074735437600001</v>
      </c>
      <c r="H25" s="6">
        <v>1.627845882003</v>
      </c>
      <c r="I25" s="6">
        <v>1.5598802619859999</v>
      </c>
      <c r="J25" s="6">
        <v>1.579022404484</v>
      </c>
      <c r="K25" s="6">
        <v>1.635750058715</v>
      </c>
      <c r="L25" s="6">
        <v>1.5071348002130001</v>
      </c>
      <c r="M25" s="6">
        <v>1.4805029733740001</v>
      </c>
      <c r="N25" s="6">
        <v>1.5848321542120001</v>
      </c>
      <c r="O25" s="6">
        <v>1.5253405697839999</v>
      </c>
      <c r="P25" s="6">
        <v>1.611618784956</v>
      </c>
      <c r="Q25" s="6">
        <v>1.649050469833</v>
      </c>
      <c r="R25" s="6">
        <v>1.732454063459</v>
      </c>
      <c r="S25" s="6">
        <v>1.805998975564</v>
      </c>
      <c r="T25" s="6">
        <v>1.8841153267199999</v>
      </c>
      <c r="U25" s="7">
        <f t="shared" si="0"/>
        <v>19</v>
      </c>
      <c r="V25" s="7">
        <f t="shared" si="1"/>
        <v>20</v>
      </c>
      <c r="W25" s="7">
        <f t="shared" si="2"/>
        <v>20</v>
      </c>
      <c r="X25" s="7">
        <f t="shared" si="3"/>
        <v>20</v>
      </c>
      <c r="Y25" s="7">
        <f t="shared" si="4"/>
        <v>20</v>
      </c>
      <c r="Z25" s="7">
        <f t="shared" si="5"/>
        <v>20</v>
      </c>
      <c r="AA25" s="7">
        <f t="shared" si="6"/>
        <v>20</v>
      </c>
      <c r="AB25" s="7">
        <f t="shared" si="7"/>
        <v>20</v>
      </c>
      <c r="AC25" s="7">
        <f t="shared" si="8"/>
        <v>21</v>
      </c>
      <c r="AD25" s="7">
        <f t="shared" si="9"/>
        <v>21</v>
      </c>
      <c r="AE25" s="7">
        <f t="shared" si="10"/>
        <v>22</v>
      </c>
      <c r="AF25" s="5">
        <f t="shared" si="10"/>
        <v>22</v>
      </c>
      <c r="AG25" s="5">
        <f t="shared" si="10"/>
        <v>20</v>
      </c>
      <c r="AH25" s="5">
        <f t="shared" si="12"/>
        <v>21</v>
      </c>
      <c r="AI25" s="5">
        <f t="shared" si="12"/>
        <v>20</v>
      </c>
      <c r="AJ25" s="5">
        <f t="shared" si="12"/>
        <v>20</v>
      </c>
      <c r="AK25" s="5">
        <f t="shared" si="12"/>
        <v>19</v>
      </c>
      <c r="AL25" s="5">
        <f t="shared" si="12"/>
        <v>19</v>
      </c>
      <c r="AM25" s="5">
        <f t="shared" si="12"/>
        <v>18</v>
      </c>
    </row>
    <row r="26" spans="1:39" s="5" customFormat="1" ht="11.25">
      <c r="A26" s="5" t="s">
        <v>21</v>
      </c>
      <c r="B26" s="6">
        <v>3.2307005057240001</v>
      </c>
      <c r="C26" s="6">
        <v>3.237910334055</v>
      </c>
      <c r="D26" s="6">
        <v>3.2193001528399998</v>
      </c>
      <c r="E26" s="6">
        <v>3.303587217899</v>
      </c>
      <c r="F26" s="6">
        <v>3.2892117726099999</v>
      </c>
      <c r="G26" s="6">
        <v>3.336172858052</v>
      </c>
      <c r="H26" s="6">
        <v>3.4042835160070002</v>
      </c>
      <c r="I26" s="6">
        <v>3.3814313224500001</v>
      </c>
      <c r="J26" s="6">
        <v>3.327314261977</v>
      </c>
      <c r="K26" s="6">
        <v>3.3763178088250001</v>
      </c>
      <c r="L26" s="6">
        <v>3.3980548355570002</v>
      </c>
      <c r="M26" s="6">
        <v>3.5256035988219998</v>
      </c>
      <c r="N26" s="6">
        <v>3.513949562314</v>
      </c>
      <c r="O26" s="6">
        <v>3.5572960948949999</v>
      </c>
      <c r="P26" s="6">
        <v>3.535742766906</v>
      </c>
      <c r="Q26" s="6">
        <v>3.4519057453849999</v>
      </c>
      <c r="R26" s="6">
        <v>3.4733958790899999</v>
      </c>
      <c r="S26" s="6">
        <v>3.4575526308610001</v>
      </c>
      <c r="T26" s="6">
        <v>3.5360826323949999</v>
      </c>
      <c r="U26" s="7">
        <f t="shared" si="0"/>
        <v>12</v>
      </c>
      <c r="V26" s="7">
        <f t="shared" si="1"/>
        <v>12</v>
      </c>
      <c r="W26" s="7">
        <f t="shared" si="2"/>
        <v>12</v>
      </c>
      <c r="X26" s="7">
        <f t="shared" si="3"/>
        <v>9</v>
      </c>
      <c r="Y26" s="7">
        <f t="shared" si="4"/>
        <v>10</v>
      </c>
      <c r="Z26" s="7">
        <f t="shared" si="5"/>
        <v>10</v>
      </c>
      <c r="AA26" s="7">
        <f t="shared" si="6"/>
        <v>9</v>
      </c>
      <c r="AB26" s="7">
        <f t="shared" si="7"/>
        <v>9</v>
      </c>
      <c r="AC26" s="7">
        <f t="shared" si="8"/>
        <v>9</v>
      </c>
      <c r="AD26" s="7">
        <f t="shared" si="9"/>
        <v>10</v>
      </c>
      <c r="AE26" s="7">
        <f t="shared" si="10"/>
        <v>10</v>
      </c>
      <c r="AF26" s="5">
        <f t="shared" si="10"/>
        <v>10</v>
      </c>
      <c r="AG26" s="5">
        <f t="shared" si="10"/>
        <v>10</v>
      </c>
      <c r="AH26" s="5">
        <f t="shared" si="12"/>
        <v>10</v>
      </c>
      <c r="AI26" s="5">
        <f t="shared" si="12"/>
        <v>10</v>
      </c>
      <c r="AJ26" s="5">
        <f t="shared" si="12"/>
        <v>10</v>
      </c>
      <c r="AK26" s="5">
        <f t="shared" si="12"/>
        <v>10</v>
      </c>
      <c r="AL26" s="5">
        <f t="shared" si="12"/>
        <v>10</v>
      </c>
      <c r="AM26" s="5">
        <f t="shared" si="12"/>
        <v>10</v>
      </c>
    </row>
    <row r="27" spans="1:39" s="5" customFormat="1" ht="11.25">
      <c r="A27" s="5" t="s">
        <v>22</v>
      </c>
      <c r="B27" s="6">
        <v>1.915294247474</v>
      </c>
      <c r="C27" s="6">
        <v>1.9598108316680001</v>
      </c>
      <c r="D27" s="6">
        <v>1.9758787407209999</v>
      </c>
      <c r="E27" s="6">
        <v>2.0652482050300001</v>
      </c>
      <c r="F27" s="6">
        <v>2.137105805249</v>
      </c>
      <c r="G27" s="6">
        <v>2.1982959439549998</v>
      </c>
      <c r="H27" s="6">
        <v>2.2090321370839998</v>
      </c>
      <c r="I27" s="6">
        <v>2.2415352246940001</v>
      </c>
      <c r="J27" s="6">
        <v>2.2550590066980001</v>
      </c>
      <c r="K27" s="6">
        <v>2.4076985814329999</v>
      </c>
      <c r="L27" s="6">
        <v>2.463992208778</v>
      </c>
      <c r="M27" s="6">
        <v>2.4685820799370002</v>
      </c>
      <c r="N27" s="6">
        <v>2.528750818002</v>
      </c>
      <c r="O27" s="6">
        <v>2.5187511666239999</v>
      </c>
      <c r="P27" s="6">
        <v>2.5043433877379999</v>
      </c>
      <c r="Q27" s="6">
        <v>2.465284739101</v>
      </c>
      <c r="R27" s="6">
        <v>2.425297084626</v>
      </c>
      <c r="S27" s="6">
        <v>2.420794063537</v>
      </c>
      <c r="T27" s="6">
        <v>2.3898980000060002</v>
      </c>
      <c r="U27" s="7">
        <f t="shared" si="0"/>
        <v>17</v>
      </c>
      <c r="V27" s="7">
        <f t="shared" si="1"/>
        <v>17</v>
      </c>
      <c r="W27" s="7">
        <f t="shared" si="2"/>
        <v>17</v>
      </c>
      <c r="X27" s="7">
        <f t="shared" si="3"/>
        <v>17</v>
      </c>
      <c r="Y27" s="7">
        <f t="shared" si="4"/>
        <v>17</v>
      </c>
      <c r="Z27" s="7">
        <f t="shared" si="5"/>
        <v>16</v>
      </c>
      <c r="AA27" s="7">
        <f t="shared" si="6"/>
        <v>16</v>
      </c>
      <c r="AB27" s="7">
        <f t="shared" si="7"/>
        <v>16</v>
      </c>
      <c r="AC27" s="7">
        <f t="shared" si="8"/>
        <v>16</v>
      </c>
      <c r="AD27" s="7">
        <f t="shared" si="9"/>
        <v>14</v>
      </c>
      <c r="AE27" s="7">
        <f t="shared" si="10"/>
        <v>14</v>
      </c>
      <c r="AF27" s="5">
        <f t="shared" si="10"/>
        <v>14</v>
      </c>
      <c r="AG27" s="5">
        <f t="shared" si="10"/>
        <v>14</v>
      </c>
      <c r="AH27" s="5">
        <f t="shared" si="12"/>
        <v>15</v>
      </c>
      <c r="AI27" s="5">
        <f t="shared" si="12"/>
        <v>14</v>
      </c>
      <c r="AJ27" s="5">
        <f t="shared" si="12"/>
        <v>14</v>
      </c>
      <c r="AK27" s="5">
        <f t="shared" si="12"/>
        <v>15</v>
      </c>
      <c r="AL27" s="5">
        <f t="shared" si="12"/>
        <v>14</v>
      </c>
      <c r="AM27" s="5">
        <f t="shared" si="12"/>
        <v>14</v>
      </c>
    </row>
    <row r="28" spans="1:39" s="5" customFormat="1" ht="11.25">
      <c r="A28" s="5" t="s">
        <v>23</v>
      </c>
      <c r="B28" s="6">
        <v>1.279492540478</v>
      </c>
      <c r="C28" s="6">
        <v>1.3380722013619999</v>
      </c>
      <c r="D28" s="6">
        <v>1.3675039244660001</v>
      </c>
      <c r="E28" s="6">
        <v>1.356565011676</v>
      </c>
      <c r="F28" s="6">
        <v>1.3363945303310001</v>
      </c>
      <c r="G28" s="6">
        <v>1.2916640994449999</v>
      </c>
      <c r="H28" s="6">
        <v>1.3208701651999999</v>
      </c>
      <c r="I28" s="6">
        <v>1.3565243726509999</v>
      </c>
      <c r="J28" s="6">
        <v>1.4054139275499999</v>
      </c>
      <c r="K28" s="6">
        <v>1.458703383447</v>
      </c>
      <c r="L28" s="6">
        <v>1.5366850911829999</v>
      </c>
      <c r="M28" s="6">
        <v>1.532288450457</v>
      </c>
      <c r="N28" s="6">
        <v>1.560763583525</v>
      </c>
      <c r="O28" s="6">
        <v>1.579442100656</v>
      </c>
      <c r="P28" s="6">
        <v>1.33142226957</v>
      </c>
      <c r="Q28" s="6">
        <v>1.4023412130849999</v>
      </c>
      <c r="R28" s="6">
        <v>1.454913157967</v>
      </c>
      <c r="S28" s="6">
        <v>1.5883539407009999</v>
      </c>
      <c r="T28" s="6">
        <v>1.528921830464</v>
      </c>
      <c r="U28" s="7">
        <f t="shared" si="0"/>
        <v>24</v>
      </c>
      <c r="V28" s="7">
        <f t="shared" si="1"/>
        <v>23</v>
      </c>
      <c r="W28" s="7">
        <f t="shared" si="2"/>
        <v>22</v>
      </c>
      <c r="X28" s="7">
        <f t="shared" si="3"/>
        <v>24</v>
      </c>
      <c r="Y28" s="7">
        <f t="shared" si="4"/>
        <v>24</v>
      </c>
      <c r="Z28" s="7">
        <f t="shared" si="5"/>
        <v>25</v>
      </c>
      <c r="AA28" s="7">
        <f t="shared" si="6"/>
        <v>25</v>
      </c>
      <c r="AB28" s="7">
        <f t="shared" si="7"/>
        <v>25</v>
      </c>
      <c r="AC28" s="7">
        <f t="shared" si="8"/>
        <v>24</v>
      </c>
      <c r="AD28" s="7">
        <f t="shared" si="9"/>
        <v>22</v>
      </c>
      <c r="AE28" s="7">
        <f t="shared" si="10"/>
        <v>21</v>
      </c>
      <c r="AF28" s="5">
        <f t="shared" si="10"/>
        <v>20</v>
      </c>
      <c r="AG28" s="5">
        <f t="shared" si="10"/>
        <v>21</v>
      </c>
      <c r="AH28" s="5">
        <f t="shared" si="12"/>
        <v>20</v>
      </c>
      <c r="AI28" s="5">
        <f t="shared" si="12"/>
        <v>26</v>
      </c>
      <c r="AJ28" s="5">
        <f t="shared" si="12"/>
        <v>23</v>
      </c>
      <c r="AK28" s="5">
        <f t="shared" si="12"/>
        <v>23</v>
      </c>
      <c r="AL28" s="5">
        <f t="shared" si="12"/>
        <v>21</v>
      </c>
      <c r="AM28" s="5">
        <f t="shared" si="12"/>
        <v>23</v>
      </c>
    </row>
    <row r="29" spans="1:39" s="5" customFormat="1" ht="11.25">
      <c r="A29" s="5" t="s">
        <v>24</v>
      </c>
      <c r="B29" s="6">
        <v>1.789424209186</v>
      </c>
      <c r="C29" s="6">
        <v>1.7967543071130001</v>
      </c>
      <c r="D29" s="6">
        <v>1.789190787124</v>
      </c>
      <c r="E29" s="6">
        <v>1.831092295678</v>
      </c>
      <c r="F29" s="6">
        <v>1.847770099186</v>
      </c>
      <c r="G29" s="6">
        <v>1.854164490689</v>
      </c>
      <c r="H29" s="6">
        <v>1.8719627202869999</v>
      </c>
      <c r="I29" s="6">
        <v>1.9058565000250001</v>
      </c>
      <c r="J29" s="6">
        <v>1.93698518779</v>
      </c>
      <c r="K29" s="6">
        <v>2.0528343121249999</v>
      </c>
      <c r="L29" s="6">
        <v>2.1673845237270002</v>
      </c>
      <c r="M29" s="6">
        <v>2.289208531626</v>
      </c>
      <c r="N29" s="6">
        <v>2.3071661367459999</v>
      </c>
      <c r="O29" s="6">
        <v>2.2076261937339998</v>
      </c>
      <c r="P29" s="6">
        <v>2.302301922876</v>
      </c>
      <c r="Q29" s="6">
        <v>2.2632948756409998</v>
      </c>
      <c r="R29" s="6">
        <v>2.2893776140950002</v>
      </c>
      <c r="S29" s="6">
        <v>2.3505797215980002</v>
      </c>
      <c r="T29" s="6">
        <v>2.3184080920799999</v>
      </c>
      <c r="U29" s="7">
        <f t="shared" si="0"/>
        <v>18</v>
      </c>
      <c r="V29" s="7">
        <f t="shared" si="1"/>
        <v>18</v>
      </c>
      <c r="W29" s="7">
        <f t="shared" si="2"/>
        <v>18</v>
      </c>
      <c r="X29" s="7">
        <f t="shared" si="3"/>
        <v>18</v>
      </c>
      <c r="Y29" s="7">
        <f t="shared" si="4"/>
        <v>18</v>
      </c>
      <c r="Z29" s="7">
        <f t="shared" si="5"/>
        <v>18</v>
      </c>
      <c r="AA29" s="7">
        <f t="shared" si="6"/>
        <v>18</v>
      </c>
      <c r="AB29" s="7">
        <f t="shared" si="7"/>
        <v>18</v>
      </c>
      <c r="AC29" s="7">
        <f t="shared" si="8"/>
        <v>18</v>
      </c>
      <c r="AD29" s="7">
        <f t="shared" si="9"/>
        <v>18</v>
      </c>
      <c r="AE29" s="7">
        <f t="shared" si="10"/>
        <v>16</v>
      </c>
      <c r="AF29" s="5">
        <f t="shared" si="10"/>
        <v>16</v>
      </c>
      <c r="AG29" s="5">
        <f t="shared" si="10"/>
        <v>16</v>
      </c>
      <c r="AH29" s="5">
        <f t="shared" si="12"/>
        <v>16</v>
      </c>
      <c r="AI29" s="5">
        <f t="shared" si="12"/>
        <v>15</v>
      </c>
      <c r="AJ29" s="5">
        <f t="shared" si="12"/>
        <v>15</v>
      </c>
      <c r="AK29" s="5">
        <f t="shared" si="12"/>
        <v>16</v>
      </c>
      <c r="AL29" s="5">
        <f t="shared" si="12"/>
        <v>16</v>
      </c>
      <c r="AM29" s="5">
        <f t="shared" si="12"/>
        <v>15</v>
      </c>
    </row>
    <row r="30" spans="1:39" s="5" customFormat="1" ht="11.25">
      <c r="A30" s="9" t="s">
        <v>25</v>
      </c>
      <c r="B30" s="10">
        <v>2.0443282905859999</v>
      </c>
      <c r="C30" s="10">
        <v>2.136877554487</v>
      </c>
      <c r="D30" s="10">
        <v>2.2180072446080001</v>
      </c>
      <c r="E30" s="10">
        <v>2.3488725171349998</v>
      </c>
      <c r="F30" s="10">
        <v>2.2272976448600001</v>
      </c>
      <c r="G30" s="10">
        <v>2.1733128950510001</v>
      </c>
      <c r="H30" s="10">
        <v>2.1778508295460002</v>
      </c>
      <c r="I30" s="10">
        <v>2.1847450289750001</v>
      </c>
      <c r="J30" s="10">
        <v>2.102596068839</v>
      </c>
      <c r="K30" s="10">
        <v>2.161259236861</v>
      </c>
      <c r="L30" s="10">
        <v>2.2334230435919999</v>
      </c>
      <c r="M30" s="10">
        <v>2.201688363987</v>
      </c>
      <c r="N30" s="10">
        <v>2.1827408518440001</v>
      </c>
      <c r="O30" s="10">
        <v>2.1945967135159998</v>
      </c>
      <c r="P30" s="10">
        <v>2.2401280640780001</v>
      </c>
      <c r="Q30" s="10">
        <v>2.2572739614790001</v>
      </c>
      <c r="R30" s="10">
        <v>2.2371987026540001</v>
      </c>
      <c r="S30" s="10">
        <v>2.1708271136119999</v>
      </c>
      <c r="T30" s="10">
        <v>2.1138051934590001</v>
      </c>
      <c r="U30" s="11">
        <f t="shared" si="0"/>
        <v>16</v>
      </c>
      <c r="V30" s="11">
        <f t="shared" si="1"/>
        <v>16</v>
      </c>
      <c r="W30" s="11">
        <f t="shared" si="2"/>
        <v>16</v>
      </c>
      <c r="X30" s="11">
        <f t="shared" si="3"/>
        <v>16</v>
      </c>
      <c r="Y30" s="11">
        <f t="shared" si="4"/>
        <v>16</v>
      </c>
      <c r="Z30" s="11">
        <f t="shared" si="5"/>
        <v>17</v>
      </c>
      <c r="AA30" s="11">
        <f t="shared" si="6"/>
        <v>17</v>
      </c>
      <c r="AB30" s="11">
        <f t="shared" ref="AB30:AF30" si="13">_xlfn.RANK.EQ(I30,I$6:I$37,0)</f>
        <v>17</v>
      </c>
      <c r="AC30" s="11">
        <f t="shared" si="13"/>
        <v>17</v>
      </c>
      <c r="AD30" s="11">
        <f t="shared" si="13"/>
        <v>17</v>
      </c>
      <c r="AE30" s="11">
        <f t="shared" si="13"/>
        <v>15</v>
      </c>
      <c r="AF30" s="11">
        <f t="shared" si="13"/>
        <v>17</v>
      </c>
      <c r="AG30" s="11">
        <f>_xlfn.RANK.EQ(N30,N$6:N$37,0)</f>
        <v>17</v>
      </c>
      <c r="AH30" s="11">
        <f t="shared" si="12"/>
        <v>17</v>
      </c>
      <c r="AI30" s="11">
        <f t="shared" si="12"/>
        <v>16</v>
      </c>
      <c r="AJ30" s="11">
        <f t="shared" si="12"/>
        <v>16</v>
      </c>
      <c r="AK30" s="11">
        <f t="shared" si="12"/>
        <v>17</v>
      </c>
      <c r="AL30" s="11">
        <f t="shared" si="12"/>
        <v>17</v>
      </c>
      <c r="AM30" s="11">
        <f t="shared" si="12"/>
        <v>16</v>
      </c>
    </row>
    <row r="31" spans="1:39" s="5" customFormat="1" ht="11.25">
      <c r="A31" s="5" t="s">
        <v>26</v>
      </c>
      <c r="B31" s="6">
        <v>2.880036863875</v>
      </c>
      <c r="C31" s="6">
        <v>2.8993717128249998</v>
      </c>
      <c r="D31" s="6">
        <v>2.876444386847</v>
      </c>
      <c r="E31" s="6">
        <v>2.8997357881519998</v>
      </c>
      <c r="F31" s="6">
        <v>2.8167890514259999</v>
      </c>
      <c r="G31" s="6">
        <v>2.9582255655359999</v>
      </c>
      <c r="H31" s="6">
        <v>2.9958400265590002</v>
      </c>
      <c r="I31" s="6">
        <v>3.0831634440719999</v>
      </c>
      <c r="J31" s="6">
        <v>3.0331415760759999</v>
      </c>
      <c r="K31" s="6">
        <v>3.194513843367</v>
      </c>
      <c r="L31" s="6">
        <v>3.359520991338</v>
      </c>
      <c r="M31" s="6">
        <v>3.308288316294</v>
      </c>
      <c r="N31" s="6">
        <v>3.2349274184880001</v>
      </c>
      <c r="O31" s="6">
        <v>3.202974826653</v>
      </c>
      <c r="P31" s="6">
        <v>3.348077142822</v>
      </c>
      <c r="Q31" s="6">
        <v>3.443699131447</v>
      </c>
      <c r="R31" s="6">
        <v>3.4024304699469998</v>
      </c>
      <c r="S31" s="6">
        <v>3.345655873119</v>
      </c>
      <c r="T31" s="6">
        <v>3.2875572750519999</v>
      </c>
      <c r="U31" s="7">
        <f t="shared" si="0"/>
        <v>13</v>
      </c>
      <c r="V31" s="7">
        <f t="shared" si="1"/>
        <v>13</v>
      </c>
      <c r="W31" s="7">
        <f t="shared" si="2"/>
        <v>14</v>
      </c>
      <c r="X31" s="7">
        <f t="shared" si="3"/>
        <v>13</v>
      </c>
      <c r="Y31" s="7">
        <f t="shared" si="4"/>
        <v>14</v>
      </c>
      <c r="Z31" s="7">
        <f t="shared" si="5"/>
        <v>13</v>
      </c>
      <c r="AA31" s="7">
        <f t="shared" si="6"/>
        <v>13</v>
      </c>
      <c r="AB31" s="7">
        <f t="shared" si="7"/>
        <v>13</v>
      </c>
      <c r="AC31" s="7">
        <f t="shared" si="8"/>
        <v>13</v>
      </c>
      <c r="AD31" s="7">
        <f t="shared" si="9"/>
        <v>11</v>
      </c>
      <c r="AE31" s="7">
        <f t="shared" si="10"/>
        <v>11</v>
      </c>
      <c r="AF31" s="5">
        <f t="shared" si="10"/>
        <v>11</v>
      </c>
      <c r="AG31" s="5">
        <f t="shared" si="10"/>
        <v>11</v>
      </c>
      <c r="AH31" s="5">
        <f t="shared" si="12"/>
        <v>11</v>
      </c>
      <c r="AI31" s="5">
        <f t="shared" si="12"/>
        <v>11</v>
      </c>
      <c r="AJ31" s="5">
        <f t="shared" si="12"/>
        <v>11</v>
      </c>
      <c r="AK31" s="5">
        <f t="shared" si="12"/>
        <v>11</v>
      </c>
      <c r="AL31" s="5">
        <f t="shared" si="12"/>
        <v>11</v>
      </c>
      <c r="AM31" s="5">
        <f t="shared" si="12"/>
        <v>11</v>
      </c>
    </row>
    <row r="32" spans="1:39" s="5" customFormat="1" ht="11.25">
      <c r="A32" s="5" t="s">
        <v>27</v>
      </c>
      <c r="B32" s="6">
        <v>2.6219349650530002</v>
      </c>
      <c r="C32" s="6">
        <v>2.733220146846</v>
      </c>
      <c r="D32" s="6">
        <v>3.0436343473790002</v>
      </c>
      <c r="E32" s="6">
        <v>2.8255170221219998</v>
      </c>
      <c r="F32" s="6">
        <v>3.037693781752</v>
      </c>
      <c r="G32" s="6">
        <v>3.4237519225619999</v>
      </c>
      <c r="H32" s="6">
        <v>3.3812772454319999</v>
      </c>
      <c r="I32" s="6">
        <v>3.180205796918</v>
      </c>
      <c r="J32" s="6">
        <v>3.0454999517360002</v>
      </c>
      <c r="K32" s="6">
        <v>2.168352327145</v>
      </c>
      <c r="L32" s="6">
        <v>2.008295592359</v>
      </c>
      <c r="M32" s="6">
        <v>2.0372139711289998</v>
      </c>
      <c r="N32" s="6">
        <v>1.9504970808140001</v>
      </c>
      <c r="O32" s="6">
        <v>1.922556662426</v>
      </c>
      <c r="P32" s="6">
        <v>1.989883387606</v>
      </c>
      <c r="Q32" s="6">
        <v>2.2162973847899998</v>
      </c>
      <c r="R32" s="6">
        <v>2.4469383104559999</v>
      </c>
      <c r="S32" s="6">
        <v>2.3721736559069999</v>
      </c>
      <c r="T32" s="6">
        <v>2.0783586949139998</v>
      </c>
      <c r="U32" s="7">
        <f t="shared" si="0"/>
        <v>14</v>
      </c>
      <c r="V32" s="7">
        <f t="shared" si="1"/>
        <v>14</v>
      </c>
      <c r="W32" s="7">
        <f t="shared" si="2"/>
        <v>13</v>
      </c>
      <c r="X32" s="7">
        <f t="shared" si="3"/>
        <v>14</v>
      </c>
      <c r="Y32" s="7">
        <f t="shared" si="4"/>
        <v>13</v>
      </c>
      <c r="Z32" s="7">
        <f t="shared" si="5"/>
        <v>9</v>
      </c>
      <c r="AA32" s="7">
        <f t="shared" si="6"/>
        <v>10</v>
      </c>
      <c r="AB32" s="7">
        <f t="shared" si="7"/>
        <v>11</v>
      </c>
      <c r="AC32" s="7">
        <f t="shared" si="8"/>
        <v>12</v>
      </c>
      <c r="AD32" s="7">
        <f t="shared" si="9"/>
        <v>16</v>
      </c>
      <c r="AE32" s="7">
        <f t="shared" si="10"/>
        <v>18</v>
      </c>
      <c r="AF32" s="5">
        <f t="shared" si="10"/>
        <v>18</v>
      </c>
      <c r="AG32" s="5">
        <f t="shared" si="10"/>
        <v>18</v>
      </c>
      <c r="AH32" s="5">
        <f t="shared" si="12"/>
        <v>18</v>
      </c>
      <c r="AI32" s="5">
        <f t="shared" si="12"/>
        <v>17</v>
      </c>
      <c r="AJ32" s="5">
        <f t="shared" si="12"/>
        <v>17</v>
      </c>
      <c r="AK32" s="5">
        <f t="shared" si="12"/>
        <v>14</v>
      </c>
      <c r="AL32" s="5">
        <f t="shared" si="12"/>
        <v>15</v>
      </c>
      <c r="AM32" s="5">
        <f t="shared" si="12"/>
        <v>17</v>
      </c>
    </row>
    <row r="33" spans="1:39" s="5" customFormat="1" ht="11.25">
      <c r="A33" s="5" t="s">
        <v>28</v>
      </c>
      <c r="B33" s="6">
        <v>3.3543642989990001</v>
      </c>
      <c r="C33" s="6">
        <v>3.3243993147330002</v>
      </c>
      <c r="D33" s="6">
        <v>3.356536326998</v>
      </c>
      <c r="E33" s="6">
        <v>3.1841131876520001</v>
      </c>
      <c r="F33" s="6">
        <v>3.079116655964</v>
      </c>
      <c r="G33" s="6">
        <v>2.9226556960219998</v>
      </c>
      <c r="H33" s="6">
        <v>2.9464293864019999</v>
      </c>
      <c r="I33" s="6">
        <v>2.9275993519060002</v>
      </c>
      <c r="J33" s="6">
        <v>2.9523466192000001</v>
      </c>
      <c r="K33" s="6">
        <v>3.046705280631</v>
      </c>
      <c r="L33" s="6">
        <v>2.9880458857279999</v>
      </c>
      <c r="M33" s="6">
        <v>2.9839031150849999</v>
      </c>
      <c r="N33" s="6">
        <v>3.028099289494</v>
      </c>
      <c r="O33" s="6">
        <v>3.0979848039869999</v>
      </c>
      <c r="P33" s="6">
        <v>3.1006546311090002</v>
      </c>
      <c r="Q33" s="6">
        <v>3.0496443827430002</v>
      </c>
      <c r="R33" s="6">
        <v>3.0545465053030001</v>
      </c>
      <c r="S33" s="6">
        <v>2.9636098422420001</v>
      </c>
      <c r="T33" s="6">
        <v>2.9945531279169999</v>
      </c>
      <c r="U33" s="7">
        <f t="shared" si="0"/>
        <v>10</v>
      </c>
      <c r="V33" s="7">
        <f t="shared" si="1"/>
        <v>11</v>
      </c>
      <c r="W33" s="7">
        <f t="shared" si="2"/>
        <v>10</v>
      </c>
      <c r="X33" s="7">
        <f t="shared" si="3"/>
        <v>11</v>
      </c>
      <c r="Y33" s="7">
        <f>_xlfn.RANK.EQ(F33,F$6:F$37,0)</f>
        <v>12</v>
      </c>
      <c r="Z33" s="7">
        <f t="shared" si="5"/>
        <v>14</v>
      </c>
      <c r="AA33" s="7">
        <f t="shared" si="6"/>
        <v>14</v>
      </c>
      <c r="AB33" s="7">
        <f t="shared" si="7"/>
        <v>14</v>
      </c>
      <c r="AC33" s="7">
        <f t="shared" si="8"/>
        <v>14</v>
      </c>
      <c r="AD33" s="7">
        <f t="shared" si="9"/>
        <v>12</v>
      </c>
      <c r="AE33" s="7">
        <f t="shared" si="10"/>
        <v>12</v>
      </c>
      <c r="AF33" s="5">
        <f t="shared" si="10"/>
        <v>12</v>
      </c>
      <c r="AG33" s="5">
        <f t="shared" si="10"/>
        <v>12</v>
      </c>
      <c r="AH33" s="5">
        <f t="shared" si="12"/>
        <v>12</v>
      </c>
      <c r="AI33" s="5">
        <f t="shared" si="12"/>
        <v>12</v>
      </c>
      <c r="AJ33" s="5">
        <f t="shared" si="12"/>
        <v>12</v>
      </c>
      <c r="AK33" s="5">
        <f t="shared" si="12"/>
        <v>12</v>
      </c>
      <c r="AL33" s="5">
        <f t="shared" si="12"/>
        <v>12</v>
      </c>
      <c r="AM33" s="5">
        <f t="shared" si="12"/>
        <v>12</v>
      </c>
    </row>
    <row r="34" spans="1:39" s="5" customFormat="1" ht="11.25">
      <c r="A34" s="5" t="s">
        <v>29</v>
      </c>
      <c r="B34" s="6">
        <v>0.58019939926899999</v>
      </c>
      <c r="C34" s="6">
        <v>0.56742528195999997</v>
      </c>
      <c r="D34" s="6">
        <v>0.56339569830000003</v>
      </c>
      <c r="E34" s="6">
        <v>0.58120611531699995</v>
      </c>
      <c r="F34" s="6">
        <v>0.583076848935</v>
      </c>
      <c r="G34" s="6">
        <v>0.57383419075200004</v>
      </c>
      <c r="H34" s="6">
        <v>0.57347685077800004</v>
      </c>
      <c r="I34" s="6">
        <v>0.57716300753799998</v>
      </c>
      <c r="J34" s="6">
        <v>0.58043675105699999</v>
      </c>
      <c r="K34" s="6">
        <v>0.60266396148900003</v>
      </c>
      <c r="L34" s="6">
        <v>0.599996304659</v>
      </c>
      <c r="M34" s="6">
        <v>0.60542652655399998</v>
      </c>
      <c r="N34" s="6">
        <v>0.61113849292599998</v>
      </c>
      <c r="O34" s="6">
        <v>0.60976240074800003</v>
      </c>
      <c r="P34" s="6">
        <v>0.60956499873400005</v>
      </c>
      <c r="Q34" s="6">
        <v>0.60669452390699996</v>
      </c>
      <c r="R34" s="6">
        <v>0.60637236177599996</v>
      </c>
      <c r="S34" s="6">
        <v>0.59744027046699999</v>
      </c>
      <c r="T34" s="6">
        <v>0.59534999690500001</v>
      </c>
      <c r="U34" s="7">
        <f t="shared" si="0"/>
        <v>31</v>
      </c>
      <c r="V34" s="7">
        <f t="shared" si="1"/>
        <v>32</v>
      </c>
      <c r="W34" s="7">
        <f t="shared" si="2"/>
        <v>32</v>
      </c>
      <c r="X34" s="7">
        <f t="shared" si="3"/>
        <v>32</v>
      </c>
      <c r="Y34" s="7">
        <f t="shared" si="4"/>
        <v>32</v>
      </c>
      <c r="Z34" s="7">
        <f t="shared" si="5"/>
        <v>32</v>
      </c>
      <c r="AA34" s="7">
        <f t="shared" si="6"/>
        <v>32</v>
      </c>
      <c r="AB34" s="7">
        <f t="shared" si="7"/>
        <v>32</v>
      </c>
      <c r="AC34" s="7">
        <f t="shared" si="8"/>
        <v>32</v>
      </c>
      <c r="AD34" s="7">
        <f t="shared" si="9"/>
        <v>32</v>
      </c>
      <c r="AE34" s="7">
        <f t="shared" si="10"/>
        <v>31</v>
      </c>
      <c r="AF34" s="5">
        <f t="shared" si="10"/>
        <v>32</v>
      </c>
      <c r="AG34" s="5">
        <f t="shared" si="10"/>
        <v>32</v>
      </c>
      <c r="AH34" s="5">
        <f t="shared" si="12"/>
        <v>32</v>
      </c>
      <c r="AI34" s="5">
        <f t="shared" si="12"/>
        <v>32</v>
      </c>
      <c r="AJ34" s="5">
        <f t="shared" si="12"/>
        <v>32</v>
      </c>
      <c r="AK34" s="5">
        <f t="shared" si="12"/>
        <v>32</v>
      </c>
      <c r="AL34" s="5">
        <f t="shared" si="12"/>
        <v>32</v>
      </c>
      <c r="AM34" s="5">
        <f t="shared" si="12"/>
        <v>32</v>
      </c>
    </row>
    <row r="35" spans="1:39" s="5" customFormat="1" ht="11.25">
      <c r="A35" s="5" t="s">
        <v>30</v>
      </c>
      <c r="B35" s="6">
        <v>4.8230403192270002</v>
      </c>
      <c r="C35" s="6">
        <v>4.8569615892130003</v>
      </c>
      <c r="D35" s="6">
        <v>4.8648676119800003</v>
      </c>
      <c r="E35" s="6">
        <v>5.1218250007370001</v>
      </c>
      <c r="F35" s="6">
        <v>5.1883643974230003</v>
      </c>
      <c r="G35" s="6">
        <v>5.0743786596899998</v>
      </c>
      <c r="H35" s="6">
        <v>5.216419823371</v>
      </c>
      <c r="I35" s="6">
        <v>5.0568985990100002</v>
      </c>
      <c r="J35" s="6">
        <v>4.8745930348339996</v>
      </c>
      <c r="K35" s="6">
        <v>4.775440051416</v>
      </c>
      <c r="L35" s="6">
        <v>4.5477785913459998</v>
      </c>
      <c r="M35" s="6">
        <v>4.3075892874499999</v>
      </c>
      <c r="N35" s="6">
        <v>4.2599141395910003</v>
      </c>
      <c r="O35" s="6">
        <v>4.378383355784</v>
      </c>
      <c r="P35" s="6">
        <v>4.3882297007569999</v>
      </c>
      <c r="Q35" s="6">
        <v>4.3556204522359998</v>
      </c>
      <c r="R35" s="6">
        <v>4.2617282493279998</v>
      </c>
      <c r="S35" s="6">
        <v>4.2499616150310002</v>
      </c>
      <c r="T35" s="6">
        <v>4.2972549615559998</v>
      </c>
      <c r="U35" s="7">
        <f t="shared" si="0"/>
        <v>6</v>
      </c>
      <c r="V35" s="7">
        <f t="shared" si="1"/>
        <v>6</v>
      </c>
      <c r="W35" s="7">
        <f t="shared" si="2"/>
        <v>6</v>
      </c>
      <c r="X35" s="7">
        <f t="shared" si="3"/>
        <v>5</v>
      </c>
      <c r="Y35" s="7">
        <f t="shared" si="4"/>
        <v>5</v>
      </c>
      <c r="Z35" s="7">
        <f t="shared" si="5"/>
        <v>5</v>
      </c>
      <c r="AA35" s="7">
        <f t="shared" si="6"/>
        <v>5</v>
      </c>
      <c r="AB35" s="7">
        <f t="shared" si="7"/>
        <v>5</v>
      </c>
      <c r="AC35" s="7">
        <f t="shared" si="8"/>
        <v>5</v>
      </c>
      <c r="AD35" s="7">
        <f t="shared" si="9"/>
        <v>5</v>
      </c>
      <c r="AE35" s="7">
        <f t="shared" si="10"/>
        <v>5</v>
      </c>
      <c r="AF35" s="5">
        <f t="shared" si="10"/>
        <v>6</v>
      </c>
      <c r="AG35" s="5">
        <f t="shared" si="10"/>
        <v>6</v>
      </c>
      <c r="AH35" s="5">
        <f t="shared" si="12"/>
        <v>6</v>
      </c>
      <c r="AI35" s="5">
        <f t="shared" si="12"/>
        <v>6</v>
      </c>
      <c r="AJ35" s="5">
        <f t="shared" si="12"/>
        <v>6</v>
      </c>
      <c r="AK35" s="5">
        <f t="shared" si="12"/>
        <v>6</v>
      </c>
      <c r="AL35" s="5">
        <f t="shared" si="12"/>
        <v>6</v>
      </c>
      <c r="AM35" s="5">
        <f t="shared" si="12"/>
        <v>6</v>
      </c>
    </row>
    <row r="36" spans="1:39" s="5" customFormat="1" ht="11.25">
      <c r="A36" s="5" t="s">
        <v>31</v>
      </c>
      <c r="B36" s="6">
        <v>1.319018190065</v>
      </c>
      <c r="C36" s="6">
        <v>1.3283060927200001</v>
      </c>
      <c r="D36" s="6">
        <v>1.3266090480749999</v>
      </c>
      <c r="E36" s="6">
        <v>1.4233353329909999</v>
      </c>
      <c r="F36" s="6">
        <v>1.3839659426840001</v>
      </c>
      <c r="G36" s="6">
        <v>1.3439294241340001</v>
      </c>
      <c r="H36" s="6">
        <v>1.3482955749750001</v>
      </c>
      <c r="I36" s="6">
        <v>1.387704838815</v>
      </c>
      <c r="J36" s="6">
        <v>1.408309313567</v>
      </c>
      <c r="K36" s="6">
        <v>1.418110157528</v>
      </c>
      <c r="L36" s="6">
        <v>1.4601262329669999</v>
      </c>
      <c r="M36" s="6">
        <v>1.477452797715</v>
      </c>
      <c r="N36" s="6">
        <v>1.508883958238</v>
      </c>
      <c r="O36" s="6">
        <v>1.5222431035290001</v>
      </c>
      <c r="P36" s="6">
        <v>1.5291777114080001</v>
      </c>
      <c r="Q36" s="6">
        <v>1.5442118673780001</v>
      </c>
      <c r="R36" s="6">
        <v>1.554393293497</v>
      </c>
      <c r="S36" s="6">
        <v>1.5879854462809999</v>
      </c>
      <c r="T36" s="6">
        <v>1.631183798291</v>
      </c>
      <c r="U36" s="7">
        <f t="shared" si="0"/>
        <v>23</v>
      </c>
      <c r="V36" s="7">
        <f t="shared" si="1"/>
        <v>24</v>
      </c>
      <c r="W36" s="7">
        <f t="shared" si="2"/>
        <v>24</v>
      </c>
      <c r="X36" s="7">
        <f t="shared" si="3"/>
        <v>23</v>
      </c>
      <c r="Y36" s="7">
        <f t="shared" si="4"/>
        <v>23</v>
      </c>
      <c r="Z36" s="7">
        <f t="shared" si="5"/>
        <v>24</v>
      </c>
      <c r="AA36" s="7">
        <f t="shared" si="6"/>
        <v>24</v>
      </c>
      <c r="AB36" s="7">
        <f t="shared" si="7"/>
        <v>23</v>
      </c>
      <c r="AC36" s="7">
        <f t="shared" si="8"/>
        <v>23</v>
      </c>
      <c r="AD36" s="7">
        <f t="shared" si="9"/>
        <v>23</v>
      </c>
      <c r="AE36" s="7">
        <f t="shared" si="10"/>
        <v>23</v>
      </c>
      <c r="AF36" s="5">
        <f t="shared" si="10"/>
        <v>23</v>
      </c>
      <c r="AG36" s="5">
        <f t="shared" si="10"/>
        <v>22</v>
      </c>
      <c r="AH36" s="5">
        <f t="shared" si="12"/>
        <v>22</v>
      </c>
      <c r="AI36" s="5">
        <f t="shared" si="12"/>
        <v>22</v>
      </c>
      <c r="AJ36" s="5">
        <f t="shared" si="12"/>
        <v>21</v>
      </c>
      <c r="AK36" s="5">
        <f t="shared" si="12"/>
        <v>22</v>
      </c>
      <c r="AL36" s="5">
        <f t="shared" si="12"/>
        <v>22</v>
      </c>
      <c r="AM36" s="5">
        <f t="shared" si="12"/>
        <v>20</v>
      </c>
    </row>
    <row r="37" spans="1:39" s="5" customFormat="1" ht="11.25">
      <c r="A37" s="5" t="s">
        <v>32</v>
      </c>
      <c r="B37" s="6">
        <v>0.77002921221700005</v>
      </c>
      <c r="C37" s="6">
        <v>0.77931427555599997</v>
      </c>
      <c r="D37" s="6">
        <v>0.79268870837899996</v>
      </c>
      <c r="E37" s="6">
        <v>0.89924185907900001</v>
      </c>
      <c r="F37" s="6">
        <v>0.93620192806799996</v>
      </c>
      <c r="G37" s="6">
        <v>0.952975076325</v>
      </c>
      <c r="H37" s="6">
        <v>0.94309392701100003</v>
      </c>
      <c r="I37" s="6">
        <v>0.86014155517500002</v>
      </c>
      <c r="J37" s="6">
        <v>0.87908689116000005</v>
      </c>
      <c r="K37" s="6">
        <v>0.90138415501799996</v>
      </c>
      <c r="L37" s="6">
        <v>0.95687819494000004</v>
      </c>
      <c r="M37" s="6">
        <v>0.95545183731500005</v>
      </c>
      <c r="N37" s="6">
        <v>0.94466363403300002</v>
      </c>
      <c r="O37" s="6">
        <v>0.91221817406600003</v>
      </c>
      <c r="P37" s="6">
        <v>0.99341527626799997</v>
      </c>
      <c r="Q37" s="6">
        <v>0.99404023267099995</v>
      </c>
      <c r="R37" s="6">
        <v>0.97337191921499999</v>
      </c>
      <c r="S37" s="6">
        <v>0.95760841300400001</v>
      </c>
      <c r="T37" s="6">
        <v>1.034620819451</v>
      </c>
      <c r="U37" s="7">
        <f t="shared" si="0"/>
        <v>28</v>
      </c>
      <c r="V37" s="7">
        <f t="shared" si="1"/>
        <v>28</v>
      </c>
      <c r="W37" s="7">
        <f t="shared" si="2"/>
        <v>28</v>
      </c>
      <c r="X37" s="7">
        <f t="shared" si="3"/>
        <v>28</v>
      </c>
      <c r="Y37" s="7">
        <f t="shared" si="4"/>
        <v>28</v>
      </c>
      <c r="Z37" s="7">
        <f t="shared" si="5"/>
        <v>28</v>
      </c>
      <c r="AA37" s="7">
        <f t="shared" si="6"/>
        <v>28</v>
      </c>
      <c r="AB37" s="7">
        <f t="shared" si="7"/>
        <v>28</v>
      </c>
      <c r="AC37" s="7">
        <f t="shared" si="8"/>
        <v>28</v>
      </c>
      <c r="AD37" s="7">
        <f t="shared" si="9"/>
        <v>28</v>
      </c>
      <c r="AE37" s="7">
        <f t="shared" si="10"/>
        <v>28</v>
      </c>
      <c r="AF37" s="5">
        <f t="shared" si="10"/>
        <v>28</v>
      </c>
      <c r="AG37" s="5">
        <f t="shared" si="10"/>
        <v>28</v>
      </c>
      <c r="AH37" s="5">
        <f t="shared" si="12"/>
        <v>28</v>
      </c>
      <c r="AI37" s="5">
        <f t="shared" si="12"/>
        <v>28</v>
      </c>
      <c r="AJ37" s="5">
        <f t="shared" si="12"/>
        <v>28</v>
      </c>
      <c r="AK37" s="5">
        <f t="shared" si="12"/>
        <v>28</v>
      </c>
      <c r="AL37" s="5">
        <f t="shared" si="12"/>
        <v>28</v>
      </c>
      <c r="AM37" s="5">
        <f t="shared" si="12"/>
        <v>28</v>
      </c>
    </row>
    <row r="38" spans="1:39" s="5" customFormat="1" ht="11.25"/>
    <row r="39" spans="1:39" s="5" customFormat="1" ht="11.25">
      <c r="A39" s="5" t="s">
        <v>63</v>
      </c>
    </row>
    <row r="40" spans="1:39">
      <c r="A40" s="8"/>
    </row>
    <row r="41" spans="1:39">
      <c r="A41" s="8"/>
    </row>
    <row r="42" spans="1:39">
      <c r="A42" s="8"/>
    </row>
  </sheetData>
  <mergeCells count="13">
    <mergeCell ref="B4:T4"/>
    <mergeCell ref="U4:AM4"/>
    <mergeCell ref="C5"/>
    <mergeCell ref="A4:A5"/>
    <mergeCell ref="I5"/>
    <mergeCell ref="J5"/>
    <mergeCell ref="K5"/>
    <mergeCell ref="D5"/>
    <mergeCell ref="E5"/>
    <mergeCell ref="F5"/>
    <mergeCell ref="G5"/>
    <mergeCell ref="H5"/>
    <mergeCell ref="B5"/>
  </mergeCells>
  <pageMargins left="0.7" right="0.7" top="0.75" bottom="0.75" header="0.3" footer="0.3"/>
  <pageSetup orientation="portrait" r:id="rId1"/>
  <ignoredErrors>
    <ignoredError sqref="B5:J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D17" sqref="D17"/>
    </sheetView>
  </sheetViews>
  <sheetFormatPr baseColWidth="10" defaultColWidth="9.140625" defaultRowHeight="12.75"/>
  <cols>
    <col min="1" max="1" width="30.7109375" style="4" customWidth="1"/>
    <col min="2" max="2" width="10.140625" style="4" bestFit="1" customWidth="1"/>
    <col min="3" max="16384" width="9.140625" style="4"/>
  </cols>
  <sheetData>
    <row r="1" spans="1:2" ht="45" customHeight="1"/>
    <row r="2" spans="1:2">
      <c r="A2" s="3" t="s">
        <v>33</v>
      </c>
      <c r="B2" s="4" t="s">
        <v>34</v>
      </c>
    </row>
    <row r="3" spans="1:2">
      <c r="A3" s="3" t="s">
        <v>35</v>
      </c>
      <c r="B3" s="4" t="s">
        <v>64</v>
      </c>
    </row>
    <row r="4" spans="1:2">
      <c r="A4" s="3" t="s">
        <v>36</v>
      </c>
      <c r="B4" s="4" t="s">
        <v>37</v>
      </c>
    </row>
    <row r="5" spans="1:2">
      <c r="A5" s="3" t="s">
        <v>38</v>
      </c>
      <c r="B5" s="4" t="s">
        <v>39</v>
      </c>
    </row>
    <row r="6" spans="1:2">
      <c r="A6" s="3" t="s">
        <v>40</v>
      </c>
      <c r="B6" s="4" t="s">
        <v>41</v>
      </c>
    </row>
    <row r="7" spans="1:2">
      <c r="A7" s="3" t="s">
        <v>42</v>
      </c>
      <c r="B7" s="4" t="s">
        <v>43</v>
      </c>
    </row>
    <row r="8" spans="1:2">
      <c r="A8" s="3" t="s">
        <v>44</v>
      </c>
      <c r="B8" s="4" t="s">
        <v>45</v>
      </c>
    </row>
    <row r="9" spans="1:2">
      <c r="A9" s="3" t="s">
        <v>46</v>
      </c>
      <c r="B9" s="4" t="s">
        <v>47</v>
      </c>
    </row>
    <row r="10" spans="1:2">
      <c r="A10" s="3" t="s">
        <v>48</v>
      </c>
      <c r="B10" s="4" t="s">
        <v>49</v>
      </c>
    </row>
    <row r="11" spans="1:2">
      <c r="A11" s="3" t="s">
        <v>50</v>
      </c>
      <c r="B11" s="4" t="s">
        <v>65</v>
      </c>
    </row>
    <row r="12" spans="1:2">
      <c r="A12" s="3" t="s">
        <v>51</v>
      </c>
      <c r="B12" s="4" t="s">
        <v>67</v>
      </c>
    </row>
    <row r="13" spans="1:2">
      <c r="A13" s="3" t="s">
        <v>52</v>
      </c>
      <c r="B13" s="4" t="s">
        <v>68</v>
      </c>
    </row>
    <row r="14" spans="1:2">
      <c r="A14" s="3" t="s">
        <v>53</v>
      </c>
      <c r="B14" s="4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</vt:lpstr>
      <vt:lpstr>Metainfo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PIB de las actividades económicas por entidad federativa</dc:title>
  <dc:creator>INEGI</dc:creator>
  <cp:keywords>Total Nacional</cp:keywords>
  <cp:lastModifiedBy>pc</cp:lastModifiedBy>
  <dcterms:created xsi:type="dcterms:W3CDTF">2018-06-22T18:27:23Z</dcterms:created>
  <dcterms:modified xsi:type="dcterms:W3CDTF">2025-12-08T16:23:58Z</dcterms:modified>
  <cp:category>Sistema de Cuentas Nacionales de México. Producto Interno Bruto por Entidad Federativa. Año Base 2013. Serie de 2003 a 2016</cp:category>
</cp:coreProperties>
</file>